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4295" windowHeight="81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" i="1"/>
  <c r="F3"/>
  <c r="E4"/>
  <c r="F4"/>
  <c r="E5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F2"/>
  <c r="E2"/>
</calcChain>
</file>

<file path=xl/sharedStrings.xml><?xml version="1.0" encoding="utf-8"?>
<sst xmlns="http://schemas.openxmlformats.org/spreadsheetml/2006/main" count="358" uniqueCount="120">
  <si>
    <t>Project</t>
  </si>
  <si>
    <t>Informant</t>
  </si>
  <si>
    <t>Region</t>
  </si>
  <si>
    <t>Narrative</t>
  </si>
  <si>
    <t>Label</t>
  </si>
  <si>
    <t>State</t>
  </si>
  <si>
    <t>Sector#</t>
  </si>
  <si>
    <t>Sector</t>
  </si>
  <si>
    <t>Sex</t>
  </si>
  <si>
    <t>Ethnicity</t>
  </si>
  <si>
    <t>Age</t>
  </si>
  <si>
    <t>Age Level</t>
  </si>
  <si>
    <t>Education</t>
  </si>
  <si>
    <t>Soc Status</t>
  </si>
  <si>
    <t>Town</t>
  </si>
  <si>
    <t>County</t>
  </si>
  <si>
    <t>Land Regions</t>
  </si>
  <si>
    <t>Locality</t>
  </si>
  <si>
    <t>Date</t>
  </si>
  <si>
    <t>File Name</t>
  </si>
  <si>
    <t>Path to File</t>
  </si>
  <si>
    <t>Reel</t>
  </si>
  <si>
    <t>ID</t>
  </si>
  <si>
    <t>LAGS</t>
  </si>
  <si>
    <t>INF235A</t>
  </si>
  <si>
    <t>FL</t>
  </si>
  <si>
    <t>EF</t>
  </si>
  <si>
    <t>F</t>
  </si>
  <si>
    <t>Mount Tabor</t>
  </si>
  <si>
    <t>Columbia</t>
  </si>
  <si>
    <t>E</t>
  </si>
  <si>
    <t>R</t>
  </si>
  <si>
    <t>Metadata</t>
  </si>
  <si>
    <t>Biographical Information</t>
  </si>
  <si>
    <t>102235A101</t>
  </si>
  <si>
    <t>102235A102</t>
  </si>
  <si>
    <t>102235A103</t>
  </si>
  <si>
    <t>102235A104</t>
  </si>
  <si>
    <t>102235A105</t>
  </si>
  <si>
    <t>102235A106</t>
  </si>
  <si>
    <t>102235A107</t>
  </si>
  <si>
    <t>102235A108</t>
  </si>
  <si>
    <t>102235A109</t>
  </si>
  <si>
    <t>102235A110</t>
  </si>
  <si>
    <t>102235A111</t>
  </si>
  <si>
    <t>102235A112</t>
  </si>
  <si>
    <t>102235A113</t>
  </si>
  <si>
    <t>102235A114</t>
  </si>
  <si>
    <t>302235A101</t>
  </si>
  <si>
    <t>102235A115</t>
  </si>
  <si>
    <t>102235A116</t>
  </si>
  <si>
    <t>102235A117</t>
  </si>
  <si>
    <t>102235A118</t>
  </si>
  <si>
    <t>102235A119</t>
  </si>
  <si>
    <t>102235A120</t>
  </si>
  <si>
    <t>102235A121</t>
  </si>
  <si>
    <t>302235A102</t>
  </si>
  <si>
    <t>302235A001</t>
  </si>
  <si>
    <t>1a</t>
  </si>
  <si>
    <t>1b</t>
  </si>
  <si>
    <t>Names, Titles and Occupations</t>
  </si>
  <si>
    <t>Religion</t>
  </si>
  <si>
    <t>Geography</t>
  </si>
  <si>
    <t>Family</t>
  </si>
  <si>
    <t>Topography</t>
  </si>
  <si>
    <t>Dwellings</t>
  </si>
  <si>
    <t>Domestic Animals</t>
  </si>
  <si>
    <t>The Farm</t>
  </si>
  <si>
    <t>Personal Characteristics</t>
  </si>
  <si>
    <t>Vehicles</t>
  </si>
  <si>
    <t>Agriculture</t>
  </si>
  <si>
    <t>Containers and Utensils</t>
  </si>
  <si>
    <t>LAGS(INF235A)1a 01 Names, Titles and Occupations.mp3</t>
  </si>
  <si>
    <t>LAGS(INF235A)1a 02 Religion.mp3</t>
  </si>
  <si>
    <t>LAGS(INF235A)1a 03 Geography.mp3</t>
  </si>
  <si>
    <t>LAGS(INF235A)1a 04 Family.mp3</t>
  </si>
  <si>
    <t>LAGS(INF235A)1a 05 Topography.mp3</t>
  </si>
  <si>
    <t>LAGS(INF235A)1a 06 Dwellings.mp3</t>
  </si>
  <si>
    <t>LAGS(INF235A)1a 07 Dwellings.mp3</t>
  </si>
  <si>
    <t>LAGS(INF235A)1a 08 Dwellings.mp3</t>
  </si>
  <si>
    <t>LAGS(INF235A)1a 09 Dwellings.mp3</t>
  </si>
  <si>
    <t>LAGS(INF235A)1a 10 Dwellings.mp3</t>
  </si>
  <si>
    <t>LAGS(INF235A)1a 11 Dwellings.mp3</t>
  </si>
  <si>
    <t>LAGS(INF235A)1a 12 Dwellings.mp3</t>
  </si>
  <si>
    <t>LAGS(INF235A)1a 13 Domestic Animals.mp3</t>
  </si>
  <si>
    <t>LAGS(INF235A)1a 14 The Farm.mp3</t>
  </si>
  <si>
    <t>LAGS(INF235A)1b 01 Domestic Animals.mp3</t>
  </si>
  <si>
    <t>LAGS(INF235A)1b 02 Personal Characteristics.mp3</t>
  </si>
  <si>
    <t>LAGS(INF235A)1b 03 Vehicles.mp3</t>
  </si>
  <si>
    <t>LAGS(INF235A)1b 04 Agriculture.mp3</t>
  </si>
  <si>
    <t>LAGS(INF235A)1b 05 The Farm.mp3</t>
  </si>
  <si>
    <t>LAGS(INF235A)1b 06 Containers and Utensils.mp3</t>
  </si>
  <si>
    <t>LAGS(INF235A)1b 07 Containers and Utensils.mp3</t>
  </si>
  <si>
    <t>LAGS(INF235A)BIO.txt</t>
  </si>
  <si>
    <t>LAGS(INF235A)1ameta.txt</t>
  </si>
  <si>
    <t>LAGS(INF235A)1bmeta.txt</t>
  </si>
  <si>
    <t>LAP\Projects\LAGS\Speakers\LAGS(INF235A)\Audio\LAGS(INF235A)1a\LAGS(INF235A)1a 01 Names, Titles and Occupations.mp3</t>
  </si>
  <si>
    <t>LAP\Projects\LAGS\Speakers\LAGS(INF235A)\Audio\LAGS(INF235A)1a\LAGS(INF235A)1a 02 Religion.mp3</t>
  </si>
  <si>
    <t>LAP\Projects\LAGS\Speakers\LAGS(INF235A)\Audio\LAGS(INF235A)1a\LAGS(INF235A)1a 03 Geography.mp3</t>
  </si>
  <si>
    <t>LAP\Projects\LAGS\Speakers\LAGS(INF235A)\Audio\LAGS(INF235A)1a\LAGS(INF235A)1a 04 Family.mp3</t>
  </si>
  <si>
    <t>LAP\Projects\LAGS\Speakers\LAGS(INF235A)\Audio\LAGS(INF235A)1a\LAGS(INF235A)1a 05 Topography.mp3</t>
  </si>
  <si>
    <t>LAP\Projects\LAGS\Speakers\LAGS(INF235A)\Audio\LAGS(INF235A)1a\LAGS(INF235A)1a 06 Dwellings.mp3</t>
  </si>
  <si>
    <t>LAP\Projects\LAGS\Speakers\LAGS(INF235A)\Audio\LAGS(INF235A)1a\LAGS(INF235A)1a 07 Dwellings.mp3</t>
  </si>
  <si>
    <t>LAP\Projects\LAGS\Speakers\LAGS(INF235A)\Audio\LAGS(INF235A)1a\LAGS(INF235A)1a 08 Dwellings.mp3</t>
  </si>
  <si>
    <t>LAP\Projects\LAGS\Speakers\LAGS(INF235A)\Audio\LAGS(INF235A)1a\LAGS(INF235A)1a 09 Dwellings.mp3</t>
  </si>
  <si>
    <t>LAP\Projects\LAGS\Speakers\LAGS(INF235A)\Audio\LAGS(INF235A)1a\LAGS(INF235A)1a 10 Dwellings.mp3</t>
  </si>
  <si>
    <t>LAP\Projects\LAGS\Speakers\LAGS(INF235A)\Audio\LAGS(INF235A)1a\LAGS(INF235A)1a 11 Dwellings.mp3</t>
  </si>
  <si>
    <t>LAP\Projects\LAGS\Speakers\LAGS(INF235A)\Audio\LAGS(INF235A)1a\LAGS(INF235A)1a 12 Dwellings.mp3</t>
  </si>
  <si>
    <t>LAP\Projects\LAGS\Speakers\LAGS(INF235A)\Audio\LAGS(INF235A)1a\LAGS(INF235A)1a 13 Domestic Animals.mp3</t>
  </si>
  <si>
    <t>LAP\Projects\LAGS\Speakers\LAGS(INF235A)\Audio\LAGS(INF235A)1a\LAGS(INF235A)1a 14 The Farm.mp3</t>
  </si>
  <si>
    <t>LAP\Projects\LAGS\Speakers\LAGS(INF235A)\Audio\LAGS(INF235A)1a\LAGS(INF235A)1ameta.txt</t>
  </si>
  <si>
    <t>LAP\Projects\LAGS\Speakers\LAGS(INF235A)\Audio\LAGS(INF235A)1b\LAGS(INF235A)1b 01 Domestic Animals.mp3</t>
  </si>
  <si>
    <t>LAP\Projects\LAGS\Speakers\LAGS(INF235A)\Audio\LAGS(INF235A)1b\LAGS(INF235A)1b 02 Personal Characteristics.mp3</t>
  </si>
  <si>
    <t>LAP\Projects\LAGS\Speakers\LAGS(INF235A)\Audio\LAGS(INF235A)1b\LAGS(INF235A)1b 03 Vehicles.mp3</t>
  </si>
  <si>
    <t>LAP\Projects\LAGS\Speakers\LAGS(INF235A)\Audio\LAGS(INF235A)1b\LAGS(INF235A)1b 04 Agriculture.mp3</t>
  </si>
  <si>
    <t>LAP\Projects\LAGS\Speakers\LAGS(INF235A)\Audio\LAGS(INF235A)1b\LAGS(INF235A)1b 05 The Farm.mp3</t>
  </si>
  <si>
    <t>LAP\Projects\LAGS\Speakers\LAGS(INF235A)\Audio\LAGS(INF235A)1b\LAGS(INF235A)1b 06 Containers and Utensils.mp3</t>
  </si>
  <si>
    <t>LAP\Projects\LAGS\Speakers\LAGS(INF235A)\Audio\LAGS(INF235A)1b\LAGS(INF235A)1b 07 Containers and Utensils.mp3</t>
  </si>
  <si>
    <t>LAP\Projects\LAGS\Speakers\LAGS(INF235A)\Audio\LAGS(INF235A)1b\LAGS(INF235A)1bmeta.txt</t>
  </si>
  <si>
    <t>LAP\Projects\LAGS\Speakers\LAGS(INF235A)\Text\LAGS(INF235A)BIO.txt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</si>
</sst>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ame="Audio">
        <xsd:complexType>
          <xsd:sequence>
            <xsd:element minOccurs="0" maxOccurs="unbounded" name="entry">
              <xsd:complexType>
                <xsd:attribute name="id" type="xsd:integer"/>
                <xsd:attribute name="project" type="xsd:string"/>
                <xsd:attribute name="informant" type="xsd:string"/>
                <xsd:attribute name="reel" type="xsd:string"/>
                <xsd:attribute name="region" type="xsd:integer"/>
                <xsd:attribute name="narrative" type="xsd:string"/>
                <xsd:attribute name="label" type="xsd:string"/>
                <xsd:attribute name="state" type="xsd:string"/>
                <xsd:attribute name="sector_number" type="xsd:integer"/>
                <xsd:attribute name="sector" type="xsd:string"/>
                <xsd:attribute name="sex" type="xsd:string"/>
                <xsd:attribute name="ethnicity" type="xsd:integer"/>
                <xsd:attribute name="age" type="xsd:integer"/>
                <xsd:attribute name="age_level" type="xsd:integer"/>
                <xsd:attribute name="education" type="xsd:integer"/>
                <xsd:attribute name="social_status" type="xsd:integer"/>
                <xsd:attribute name="town" type="xsd:string"/>
                <xsd:attribute name="county" type="xsd:string"/>
                <xsd:attribute name="land_regions" type="xsd:string"/>
                <xsd:attribute name="locality" type="xsd:string"/>
                <xsd:attribute name="date" type="xsd:gYear"/>
                <xsd:attribute name="file_name" type="xsd:string"/>
                <xsd:attribute name="path_to_file" type="xsd:string"/>
              </xsd:complexType>
            </xsd:element>
          </xsd:sequence>
        </xsd:complexType>
      </xsd:element>
    </xsd:schema>
  </Schema>
  <Map ID="1" Name="Audio_Map" RootElement="Audi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W25" tableType="xml" totalsRowShown="0">
  <autoFilter ref="A1:W25">
    <filterColumn colId="1"/>
    <filterColumn colId="2"/>
    <filterColumn colId="3"/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  <filterColumn colId="14"/>
    <filterColumn colId="15"/>
    <filterColumn colId="16"/>
    <filterColumn colId="17"/>
    <filterColumn colId="18"/>
    <filterColumn colId="19"/>
    <filterColumn colId="20"/>
    <filterColumn colId="21"/>
    <filterColumn colId="22"/>
  </autoFilter>
  <tableColumns count="23">
    <tableColumn id="1" uniqueName="id" name="ID">
      <xmlColumnPr mapId="1" xpath="/Audio/entry/@id" xmlDataType="integer"/>
    </tableColumn>
    <tableColumn id="2" uniqueName="project" name="Project">
      <xmlColumnPr mapId="1" xpath="/Audio/entry/@project" xmlDataType="string"/>
    </tableColumn>
    <tableColumn id="3" uniqueName="informant" name="Informant">
      <xmlColumnPr mapId="1" xpath="/Audio/entry/@informant" xmlDataType="string"/>
    </tableColumn>
    <tableColumn id="4" uniqueName="reel" name="Reel">
      <xmlColumnPr mapId="1" xpath="/Audio/entry/@reel" xmlDataType="string"/>
    </tableColumn>
    <tableColumn id="5" uniqueName="region" name="Region">
      <calculatedColumnFormula>IF((ISNUMBER(SEARCH(" 01",G2))),1,IF((ISNUMBER(SEARCH(" 02",G2))),2,IF((ISNUMBER(SEARCH(" 03",G2))),3,IF((ISNUMBER(SEARCH(" 04",G2))),4,IF((ISNUMBER(SEARCH(" 05",G2))),5,IF((ISNUMBER(SEARCH(" 06",G2))),6,IF((ISNUMBER(SEARCH(" 07",G2))),7,IF((ISNUMBER(SEARCH(" 08",G2))),8,IF((ISNUMBER(SEARCH(" 09",G2))),9,IF((ISNUMBER(SEARCH(" 10",G2))),10,IF((ISNUMBER(SEARCH(" 11",G2))),11,IF((ISNUMBER(SEARCH(" 12",G2))),12,IF((ISNUMBER(SEARCH(" 13",G2))),13,IF((ISNUMBER(SEARCH(" 14",G2))),14,0))))))))))))))</calculatedColumnFormula>
      <xmlColumnPr mapId="1" xpath="/Audio/entry/@region" xmlDataType="integer"/>
    </tableColumn>
    <tableColumn id="6" uniqueName="narrative" name="Narrative">
      <calculatedColumnFormula>IF(ISNUMBER(SEARCH("_N",G2)),"_N",IF(ISNUMBER(SEARCH("Metadata",G2)),"_I",IF(ISNUMBER(SEARCH("Biographical Information",G2)),"_I","_Q")))</calculatedColumnFormula>
      <xmlColumnPr mapId="1" xpath="/Audio/entry/@narrative" xmlDataType="string"/>
    </tableColumn>
    <tableColumn id="7" uniqueName="label" name="Label">
      <xmlColumnPr mapId="1" xpath="/Audio/entry/@label" xmlDataType="string"/>
    </tableColumn>
    <tableColumn id="8" uniqueName="state" name="State">
      <xmlColumnPr mapId="1" xpath="/Audio/entry/@state" xmlDataType="string"/>
    </tableColumn>
    <tableColumn id="9" uniqueName="sector_number" name="Sector#">
      <xmlColumnPr mapId="1" xpath="/Audio/entry/@sector_number" xmlDataType="integer"/>
    </tableColumn>
    <tableColumn id="10" uniqueName="sector" name="Sector">
      <xmlColumnPr mapId="1" xpath="/Audio/entry/@sector" xmlDataType="string"/>
    </tableColumn>
    <tableColumn id="11" uniqueName="sex" name="Sex">
      <xmlColumnPr mapId="1" xpath="/Audio/entry/@sex" xmlDataType="string"/>
    </tableColumn>
    <tableColumn id="12" uniqueName="ethnicity" name="Ethnicity">
      <xmlColumnPr mapId="1" xpath="/Audio/entry/@ethnicity" xmlDataType="integer"/>
    </tableColumn>
    <tableColumn id="13" uniqueName="age" name="Age">
      <xmlColumnPr mapId="1" xpath="/Audio/entry/@age" xmlDataType="integer"/>
    </tableColumn>
    <tableColumn id="14" uniqueName="age_level" name="Age Level">
      <xmlColumnPr mapId="1" xpath="/Audio/entry/@age_level" xmlDataType="integer"/>
    </tableColumn>
    <tableColumn id="15" uniqueName="education" name="Education">
      <xmlColumnPr mapId="1" xpath="/Audio/entry/@education" xmlDataType="integer"/>
    </tableColumn>
    <tableColumn id="16" uniqueName="social_status" name="Soc Status">
      <xmlColumnPr mapId="1" xpath="/Audio/entry/@social_status" xmlDataType="integer"/>
    </tableColumn>
    <tableColumn id="17" uniqueName="town" name="Town">
      <xmlColumnPr mapId="1" xpath="/Audio/entry/@town" xmlDataType="string"/>
    </tableColumn>
    <tableColumn id="18" uniqueName="county" name="County">
      <xmlColumnPr mapId="1" xpath="/Audio/entry/@county" xmlDataType="string"/>
    </tableColumn>
    <tableColumn id="19" uniqueName="land_regions" name="Land Regions">
      <xmlColumnPr mapId="1" xpath="/Audio/entry/@land_regions" xmlDataType="string"/>
    </tableColumn>
    <tableColumn id="20" uniqueName="locality" name="Locality">
      <xmlColumnPr mapId="1" xpath="/Audio/entry/@locality" xmlDataType="string"/>
    </tableColumn>
    <tableColumn id="21" uniqueName="date" name="Date">
      <xmlColumnPr mapId="1" xpath="/Audio/entry/@date" xmlDataType="gYear"/>
    </tableColumn>
    <tableColumn id="22" uniqueName="file_name" name="File Name">
      <xmlColumnPr mapId="1" xpath="/Audio/entry/@file_name" xmlDataType="string"/>
    </tableColumn>
    <tableColumn id="23" uniqueName="path_to_file" name="Path to File">
      <xmlColumnPr mapId="1" xpath="/Audio/entry/@path_to_file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5"/>
  <sheetViews>
    <sheetView tabSelected="1" topLeftCell="O1" workbookViewId="0">
      <selection activeCell="W1" sqref="W1"/>
    </sheetView>
  </sheetViews>
  <sheetFormatPr defaultRowHeight="15"/>
  <cols>
    <col min="1" max="1" width="11.5703125" customWidth="1"/>
    <col min="2" max="2" width="9.5703125" bestFit="1" customWidth="1"/>
    <col min="3" max="3" width="9.7109375" customWidth="1"/>
    <col min="4" max="4" width="7.28515625" bestFit="1" customWidth="1"/>
    <col min="5" max="5" width="9.42578125" bestFit="1" customWidth="1"/>
    <col min="6" max="6" width="11.5703125" bestFit="1" customWidth="1"/>
    <col min="7" max="7" width="23.5703125" customWidth="1"/>
    <col min="8" max="8" width="7.85546875" bestFit="1" customWidth="1"/>
    <col min="9" max="9" width="9.85546875" bestFit="1" customWidth="1"/>
    <col min="10" max="10" width="8.85546875" bestFit="1" customWidth="1"/>
    <col min="11" max="11" width="6.42578125" bestFit="1" customWidth="1"/>
    <col min="12" max="12" width="11" bestFit="1" customWidth="1"/>
    <col min="13" max="13" width="6.7109375" bestFit="1" customWidth="1"/>
    <col min="14" max="14" width="11.85546875" bestFit="1" customWidth="1"/>
    <col min="15" max="15" width="12" bestFit="1" customWidth="1"/>
    <col min="16" max="16" width="12.140625" bestFit="1" customWidth="1"/>
    <col min="17" max="17" width="12.28515625" bestFit="1" customWidth="1"/>
    <col min="18" max="18" width="9.5703125" bestFit="1" customWidth="1"/>
    <col min="19" max="19" width="14.85546875" bestFit="1" customWidth="1"/>
    <col min="20" max="20" width="10" bestFit="1" customWidth="1"/>
    <col min="21" max="21" width="7.42578125" bestFit="1" customWidth="1"/>
    <col min="22" max="22" width="51.85546875" bestFit="1" customWidth="1"/>
    <col min="23" max="23" width="81.140625" bestFit="1" customWidth="1"/>
  </cols>
  <sheetData>
    <row r="1" spans="1:23">
      <c r="A1" t="s">
        <v>22</v>
      </c>
      <c r="B1" t="s">
        <v>0</v>
      </c>
      <c r="C1" t="s">
        <v>1</v>
      </c>
      <c r="D1" t="s">
        <v>21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</row>
    <row r="2" spans="1:23">
      <c r="A2" t="s">
        <v>34</v>
      </c>
      <c r="B2" s="1" t="s">
        <v>23</v>
      </c>
      <c r="C2" s="1" t="s">
        <v>24</v>
      </c>
      <c r="D2" s="1" t="s">
        <v>58</v>
      </c>
      <c r="E2">
        <f>IF((ISNUMBER(SEARCH(" 01",G2))),1,IF((ISNUMBER(SEARCH(" 02",G2))),2,IF((ISNUMBER(SEARCH(" 03",G2))),3,IF((ISNUMBER(SEARCH(" 04",G2))),4,IF((ISNUMBER(SEARCH(" 05",G2))),5,IF((ISNUMBER(SEARCH(" 06",G2))),6,IF((ISNUMBER(SEARCH(" 07",G2))),7,IF((ISNUMBER(SEARCH(" 08",G2))),8,IF((ISNUMBER(SEARCH(" 09",G2))),9,IF((ISNUMBER(SEARCH(" 10",G2))),10,IF((ISNUMBER(SEARCH(" 11",G2))),11,IF((ISNUMBER(SEARCH(" 12",G2))),12,IF((ISNUMBER(SEARCH(" 13",G2))),13,IF((ISNUMBER(SEARCH(" 14",G2))),14,0))))))))))))))</f>
        <v>0</v>
      </c>
      <c r="F2" s="1" t="str">
        <f>IF(ISNUMBER(SEARCH("_N",G2)),"_N",IF(ISNUMBER(SEARCH("Metadata",G2)),"_I",IF(ISNUMBER(SEARCH("Biographical Information",G2)),"_I","_Q")))</f>
        <v>_Q</v>
      </c>
      <c r="G2" s="1" t="s">
        <v>60</v>
      </c>
      <c r="H2" s="1" t="s">
        <v>25</v>
      </c>
      <c r="I2">
        <v>4</v>
      </c>
      <c r="J2" s="1" t="s">
        <v>26</v>
      </c>
      <c r="K2" s="1" t="s">
        <v>27</v>
      </c>
      <c r="L2">
        <v>2</v>
      </c>
      <c r="M2">
        <v>60</v>
      </c>
      <c r="N2">
        <v>2</v>
      </c>
      <c r="O2">
        <v>1</v>
      </c>
      <c r="Q2" s="1" t="s">
        <v>28</v>
      </c>
      <c r="R2" s="1" t="s">
        <v>29</v>
      </c>
      <c r="S2" s="1" t="s">
        <v>30</v>
      </c>
      <c r="T2" s="1" t="s">
        <v>31</v>
      </c>
      <c r="U2" s="2">
        <v>1973</v>
      </c>
      <c r="V2" s="1" t="s">
        <v>72</v>
      </c>
      <c r="W2" s="1" t="s">
        <v>96</v>
      </c>
    </row>
    <row r="3" spans="1:23">
      <c r="A3" t="s">
        <v>35</v>
      </c>
      <c r="B3" s="1" t="s">
        <v>23</v>
      </c>
      <c r="C3" s="1" t="s">
        <v>24</v>
      </c>
      <c r="D3" s="1" t="s">
        <v>58</v>
      </c>
      <c r="E3">
        <f t="shared" ref="E3:E25" si="0">IF((ISNUMBER(SEARCH(" 01",G3))),1,IF((ISNUMBER(SEARCH(" 02",G3))),2,IF((ISNUMBER(SEARCH(" 03",G3))),3,IF((ISNUMBER(SEARCH(" 04",G3))),4,IF((ISNUMBER(SEARCH(" 05",G3))),5,IF((ISNUMBER(SEARCH(" 06",G3))),6,IF((ISNUMBER(SEARCH(" 07",G3))),7,IF((ISNUMBER(SEARCH(" 08",G3))),8,IF((ISNUMBER(SEARCH(" 09",G3))),9,IF((ISNUMBER(SEARCH(" 10",G3))),10,IF((ISNUMBER(SEARCH(" 11",G3))),11,IF((ISNUMBER(SEARCH(" 12",G3))),12,IF((ISNUMBER(SEARCH(" 13",G3))),13,IF((ISNUMBER(SEARCH(" 14",G3))),14,0))))))))))))))</f>
        <v>0</v>
      </c>
      <c r="F3" s="1" t="str">
        <f t="shared" ref="F3:F25" si="1">IF(ISNUMBER(SEARCH("_N",G3)),"_N",IF(ISNUMBER(SEARCH("Metadata",G3)),"_I",IF(ISNUMBER(SEARCH("Biographical Information",G3)),"_I","_Q")))</f>
        <v>_Q</v>
      </c>
      <c r="G3" s="1" t="s">
        <v>61</v>
      </c>
      <c r="H3" s="1" t="s">
        <v>25</v>
      </c>
      <c r="I3">
        <v>4</v>
      </c>
      <c r="J3" s="1" t="s">
        <v>26</v>
      </c>
      <c r="K3" s="1" t="s">
        <v>27</v>
      </c>
      <c r="L3">
        <v>2</v>
      </c>
      <c r="M3">
        <v>60</v>
      </c>
      <c r="N3">
        <v>2</v>
      </c>
      <c r="O3">
        <v>1</v>
      </c>
      <c r="Q3" s="1" t="s">
        <v>28</v>
      </c>
      <c r="R3" s="1" t="s">
        <v>29</v>
      </c>
      <c r="S3" s="1" t="s">
        <v>30</v>
      </c>
      <c r="T3" s="1" t="s">
        <v>31</v>
      </c>
      <c r="U3" s="2">
        <v>1973</v>
      </c>
      <c r="V3" s="1" t="s">
        <v>73</v>
      </c>
      <c r="W3" s="1" t="s">
        <v>97</v>
      </c>
    </row>
    <row r="4" spans="1:23">
      <c r="A4" t="s">
        <v>36</v>
      </c>
      <c r="B4" s="1" t="s">
        <v>23</v>
      </c>
      <c r="C4" s="1" t="s">
        <v>24</v>
      </c>
      <c r="D4" s="1" t="s">
        <v>58</v>
      </c>
      <c r="E4">
        <f t="shared" si="0"/>
        <v>0</v>
      </c>
      <c r="F4" s="1" t="str">
        <f t="shared" si="1"/>
        <v>_Q</v>
      </c>
      <c r="G4" s="1" t="s">
        <v>62</v>
      </c>
      <c r="H4" s="1" t="s">
        <v>25</v>
      </c>
      <c r="I4">
        <v>4</v>
      </c>
      <c r="J4" s="1" t="s">
        <v>26</v>
      </c>
      <c r="K4" s="1" t="s">
        <v>27</v>
      </c>
      <c r="L4">
        <v>2</v>
      </c>
      <c r="M4">
        <v>60</v>
      </c>
      <c r="N4">
        <v>2</v>
      </c>
      <c r="O4">
        <v>1</v>
      </c>
      <c r="Q4" s="1" t="s">
        <v>28</v>
      </c>
      <c r="R4" s="1" t="s">
        <v>29</v>
      </c>
      <c r="S4" s="1" t="s">
        <v>30</v>
      </c>
      <c r="T4" s="1" t="s">
        <v>31</v>
      </c>
      <c r="U4" s="2">
        <v>1973</v>
      </c>
      <c r="V4" s="1" t="s">
        <v>74</v>
      </c>
      <c r="W4" s="1" t="s">
        <v>98</v>
      </c>
    </row>
    <row r="5" spans="1:23">
      <c r="A5" t="s">
        <v>37</v>
      </c>
      <c r="B5" s="1" t="s">
        <v>23</v>
      </c>
      <c r="C5" s="1" t="s">
        <v>24</v>
      </c>
      <c r="D5" s="1" t="s">
        <v>58</v>
      </c>
      <c r="E5">
        <f t="shared" si="0"/>
        <v>0</v>
      </c>
      <c r="F5" s="1" t="str">
        <f t="shared" si="1"/>
        <v>_Q</v>
      </c>
      <c r="G5" s="1" t="s">
        <v>63</v>
      </c>
      <c r="H5" s="1" t="s">
        <v>25</v>
      </c>
      <c r="I5">
        <v>4</v>
      </c>
      <c r="J5" s="1" t="s">
        <v>26</v>
      </c>
      <c r="K5" s="1" t="s">
        <v>27</v>
      </c>
      <c r="L5">
        <v>2</v>
      </c>
      <c r="M5">
        <v>60</v>
      </c>
      <c r="N5">
        <v>2</v>
      </c>
      <c r="O5">
        <v>1</v>
      </c>
      <c r="Q5" s="1" t="s">
        <v>28</v>
      </c>
      <c r="R5" s="1" t="s">
        <v>29</v>
      </c>
      <c r="S5" s="1" t="s">
        <v>30</v>
      </c>
      <c r="T5" s="1" t="s">
        <v>31</v>
      </c>
      <c r="U5" s="2">
        <v>1973</v>
      </c>
      <c r="V5" s="1" t="s">
        <v>75</v>
      </c>
      <c r="W5" s="1" t="s">
        <v>99</v>
      </c>
    </row>
    <row r="6" spans="1:23">
      <c r="A6" t="s">
        <v>38</v>
      </c>
      <c r="B6" s="1" t="s">
        <v>23</v>
      </c>
      <c r="C6" s="1" t="s">
        <v>24</v>
      </c>
      <c r="D6" s="1" t="s">
        <v>58</v>
      </c>
      <c r="E6">
        <f t="shared" si="0"/>
        <v>0</v>
      </c>
      <c r="F6" s="1" t="str">
        <f t="shared" si="1"/>
        <v>_Q</v>
      </c>
      <c r="G6" s="1" t="s">
        <v>64</v>
      </c>
      <c r="H6" s="1" t="s">
        <v>25</v>
      </c>
      <c r="I6">
        <v>4</v>
      </c>
      <c r="J6" s="1" t="s">
        <v>26</v>
      </c>
      <c r="K6" s="1" t="s">
        <v>27</v>
      </c>
      <c r="L6">
        <v>2</v>
      </c>
      <c r="M6">
        <v>60</v>
      </c>
      <c r="N6">
        <v>2</v>
      </c>
      <c r="O6">
        <v>1</v>
      </c>
      <c r="Q6" s="1" t="s">
        <v>28</v>
      </c>
      <c r="R6" s="1" t="s">
        <v>29</v>
      </c>
      <c r="S6" s="1" t="s">
        <v>30</v>
      </c>
      <c r="T6" s="1" t="s">
        <v>31</v>
      </c>
      <c r="U6" s="2">
        <v>1973</v>
      </c>
      <c r="V6" s="1" t="s">
        <v>76</v>
      </c>
      <c r="W6" s="1" t="s">
        <v>100</v>
      </c>
    </row>
    <row r="7" spans="1:23">
      <c r="A7" t="s">
        <v>39</v>
      </c>
      <c r="B7" s="1" t="s">
        <v>23</v>
      </c>
      <c r="C7" s="1" t="s">
        <v>24</v>
      </c>
      <c r="D7" s="1" t="s">
        <v>58</v>
      </c>
      <c r="E7">
        <f t="shared" si="0"/>
        <v>0</v>
      </c>
      <c r="F7" s="1" t="str">
        <f t="shared" si="1"/>
        <v>_Q</v>
      </c>
      <c r="G7" s="1" t="s">
        <v>65</v>
      </c>
      <c r="H7" s="1" t="s">
        <v>25</v>
      </c>
      <c r="I7">
        <v>4</v>
      </c>
      <c r="J7" s="1" t="s">
        <v>26</v>
      </c>
      <c r="K7" s="1" t="s">
        <v>27</v>
      </c>
      <c r="L7">
        <v>2</v>
      </c>
      <c r="M7">
        <v>60</v>
      </c>
      <c r="N7">
        <v>2</v>
      </c>
      <c r="O7">
        <v>1</v>
      </c>
      <c r="Q7" s="1" t="s">
        <v>28</v>
      </c>
      <c r="R7" s="1" t="s">
        <v>29</v>
      </c>
      <c r="S7" s="1" t="s">
        <v>30</v>
      </c>
      <c r="T7" s="1" t="s">
        <v>31</v>
      </c>
      <c r="U7" s="2">
        <v>1973</v>
      </c>
      <c r="V7" s="1" t="s">
        <v>77</v>
      </c>
      <c r="W7" s="1" t="s">
        <v>101</v>
      </c>
    </row>
    <row r="8" spans="1:23">
      <c r="A8" t="s">
        <v>40</v>
      </c>
      <c r="B8" s="1" t="s">
        <v>23</v>
      </c>
      <c r="C8" s="1" t="s">
        <v>24</v>
      </c>
      <c r="D8" s="1" t="s">
        <v>58</v>
      </c>
      <c r="E8">
        <f t="shared" si="0"/>
        <v>0</v>
      </c>
      <c r="F8" s="1" t="str">
        <f t="shared" si="1"/>
        <v>_Q</v>
      </c>
      <c r="G8" s="1" t="s">
        <v>65</v>
      </c>
      <c r="H8" s="1" t="s">
        <v>25</v>
      </c>
      <c r="I8">
        <v>4</v>
      </c>
      <c r="J8" s="1" t="s">
        <v>26</v>
      </c>
      <c r="K8" s="1" t="s">
        <v>27</v>
      </c>
      <c r="L8">
        <v>2</v>
      </c>
      <c r="M8">
        <v>60</v>
      </c>
      <c r="N8">
        <v>2</v>
      </c>
      <c r="O8">
        <v>1</v>
      </c>
      <c r="Q8" s="1" t="s">
        <v>28</v>
      </c>
      <c r="R8" s="1" t="s">
        <v>29</v>
      </c>
      <c r="S8" s="1" t="s">
        <v>30</v>
      </c>
      <c r="T8" s="1" t="s">
        <v>31</v>
      </c>
      <c r="U8" s="2">
        <v>1973</v>
      </c>
      <c r="V8" s="1" t="s">
        <v>78</v>
      </c>
      <c r="W8" s="1" t="s">
        <v>102</v>
      </c>
    </row>
    <row r="9" spans="1:23">
      <c r="A9" t="s">
        <v>41</v>
      </c>
      <c r="B9" s="1" t="s">
        <v>23</v>
      </c>
      <c r="C9" s="1" t="s">
        <v>24</v>
      </c>
      <c r="D9" s="1" t="s">
        <v>58</v>
      </c>
      <c r="E9">
        <f t="shared" si="0"/>
        <v>0</v>
      </c>
      <c r="F9" s="1" t="str">
        <f t="shared" si="1"/>
        <v>_Q</v>
      </c>
      <c r="G9" s="1" t="s">
        <v>65</v>
      </c>
      <c r="H9" s="1" t="s">
        <v>25</v>
      </c>
      <c r="I9">
        <v>4</v>
      </c>
      <c r="J9" s="1" t="s">
        <v>26</v>
      </c>
      <c r="K9" s="1" t="s">
        <v>27</v>
      </c>
      <c r="L9">
        <v>2</v>
      </c>
      <c r="M9">
        <v>60</v>
      </c>
      <c r="N9">
        <v>2</v>
      </c>
      <c r="O9">
        <v>1</v>
      </c>
      <c r="Q9" s="1" t="s">
        <v>28</v>
      </c>
      <c r="R9" s="1" t="s">
        <v>29</v>
      </c>
      <c r="S9" s="1" t="s">
        <v>30</v>
      </c>
      <c r="T9" s="1" t="s">
        <v>31</v>
      </c>
      <c r="U9" s="2">
        <v>1973</v>
      </c>
      <c r="V9" s="1" t="s">
        <v>79</v>
      </c>
      <c r="W9" s="1" t="s">
        <v>103</v>
      </c>
    </row>
    <row r="10" spans="1:23">
      <c r="A10" t="s">
        <v>42</v>
      </c>
      <c r="B10" s="1" t="s">
        <v>23</v>
      </c>
      <c r="C10" s="1" t="s">
        <v>24</v>
      </c>
      <c r="D10" s="1" t="s">
        <v>58</v>
      </c>
      <c r="E10">
        <f t="shared" si="0"/>
        <v>0</v>
      </c>
      <c r="F10" s="1" t="str">
        <f t="shared" si="1"/>
        <v>_Q</v>
      </c>
      <c r="G10" s="1" t="s">
        <v>65</v>
      </c>
      <c r="H10" s="1" t="s">
        <v>25</v>
      </c>
      <c r="I10">
        <v>4</v>
      </c>
      <c r="J10" s="1" t="s">
        <v>26</v>
      </c>
      <c r="K10" s="1" t="s">
        <v>27</v>
      </c>
      <c r="L10">
        <v>2</v>
      </c>
      <c r="M10">
        <v>60</v>
      </c>
      <c r="N10">
        <v>2</v>
      </c>
      <c r="O10">
        <v>1</v>
      </c>
      <c r="Q10" s="1" t="s">
        <v>28</v>
      </c>
      <c r="R10" s="1" t="s">
        <v>29</v>
      </c>
      <c r="S10" s="1" t="s">
        <v>30</v>
      </c>
      <c r="T10" s="1" t="s">
        <v>31</v>
      </c>
      <c r="U10" s="2">
        <v>1973</v>
      </c>
      <c r="V10" s="1" t="s">
        <v>80</v>
      </c>
      <c r="W10" s="1" t="s">
        <v>104</v>
      </c>
    </row>
    <row r="11" spans="1:23">
      <c r="A11" t="s">
        <v>43</v>
      </c>
      <c r="B11" s="1" t="s">
        <v>23</v>
      </c>
      <c r="C11" s="1" t="s">
        <v>24</v>
      </c>
      <c r="D11" s="1" t="s">
        <v>58</v>
      </c>
      <c r="E11">
        <f t="shared" si="0"/>
        <v>0</v>
      </c>
      <c r="F11" s="1" t="str">
        <f t="shared" si="1"/>
        <v>_Q</v>
      </c>
      <c r="G11" s="1" t="s">
        <v>65</v>
      </c>
      <c r="H11" s="1" t="s">
        <v>25</v>
      </c>
      <c r="I11">
        <v>4</v>
      </c>
      <c r="J11" s="1" t="s">
        <v>26</v>
      </c>
      <c r="K11" s="1" t="s">
        <v>27</v>
      </c>
      <c r="L11">
        <v>2</v>
      </c>
      <c r="M11">
        <v>60</v>
      </c>
      <c r="N11">
        <v>2</v>
      </c>
      <c r="O11">
        <v>1</v>
      </c>
      <c r="Q11" s="1" t="s">
        <v>28</v>
      </c>
      <c r="R11" s="1" t="s">
        <v>29</v>
      </c>
      <c r="S11" s="1" t="s">
        <v>30</v>
      </c>
      <c r="T11" s="1" t="s">
        <v>31</v>
      </c>
      <c r="U11" s="2">
        <v>1973</v>
      </c>
      <c r="V11" s="1" t="s">
        <v>81</v>
      </c>
      <c r="W11" s="1" t="s">
        <v>105</v>
      </c>
    </row>
    <row r="12" spans="1:23">
      <c r="A12" t="s">
        <v>44</v>
      </c>
      <c r="B12" s="1" t="s">
        <v>23</v>
      </c>
      <c r="C12" s="1" t="s">
        <v>24</v>
      </c>
      <c r="D12" s="1" t="s">
        <v>58</v>
      </c>
      <c r="E12">
        <f t="shared" si="0"/>
        <v>0</v>
      </c>
      <c r="F12" s="1" t="str">
        <f t="shared" si="1"/>
        <v>_Q</v>
      </c>
      <c r="G12" s="1" t="s">
        <v>65</v>
      </c>
      <c r="H12" s="1" t="s">
        <v>25</v>
      </c>
      <c r="I12">
        <v>4</v>
      </c>
      <c r="J12" s="1" t="s">
        <v>26</v>
      </c>
      <c r="K12" s="1" t="s">
        <v>27</v>
      </c>
      <c r="L12">
        <v>2</v>
      </c>
      <c r="M12">
        <v>60</v>
      </c>
      <c r="N12">
        <v>2</v>
      </c>
      <c r="O12">
        <v>1</v>
      </c>
      <c r="Q12" s="1" t="s">
        <v>28</v>
      </c>
      <c r="R12" s="1" t="s">
        <v>29</v>
      </c>
      <c r="S12" s="1" t="s">
        <v>30</v>
      </c>
      <c r="T12" s="1" t="s">
        <v>31</v>
      </c>
      <c r="U12" s="2">
        <v>1973</v>
      </c>
      <c r="V12" s="1" t="s">
        <v>82</v>
      </c>
      <c r="W12" s="1" t="s">
        <v>106</v>
      </c>
    </row>
    <row r="13" spans="1:23">
      <c r="A13" t="s">
        <v>45</v>
      </c>
      <c r="B13" s="1" t="s">
        <v>23</v>
      </c>
      <c r="C13" s="1" t="s">
        <v>24</v>
      </c>
      <c r="D13" s="1" t="s">
        <v>58</v>
      </c>
      <c r="E13">
        <f t="shared" si="0"/>
        <v>0</v>
      </c>
      <c r="F13" s="1" t="str">
        <f t="shared" si="1"/>
        <v>_Q</v>
      </c>
      <c r="G13" s="1" t="s">
        <v>65</v>
      </c>
      <c r="H13" s="1" t="s">
        <v>25</v>
      </c>
      <c r="I13">
        <v>4</v>
      </c>
      <c r="J13" s="1" t="s">
        <v>26</v>
      </c>
      <c r="K13" s="1" t="s">
        <v>27</v>
      </c>
      <c r="L13">
        <v>2</v>
      </c>
      <c r="M13">
        <v>60</v>
      </c>
      <c r="N13">
        <v>2</v>
      </c>
      <c r="O13">
        <v>1</v>
      </c>
      <c r="Q13" s="1" t="s">
        <v>28</v>
      </c>
      <c r="R13" s="1" t="s">
        <v>29</v>
      </c>
      <c r="S13" s="1" t="s">
        <v>30</v>
      </c>
      <c r="T13" s="1" t="s">
        <v>31</v>
      </c>
      <c r="U13" s="2">
        <v>1973</v>
      </c>
      <c r="V13" s="1" t="s">
        <v>83</v>
      </c>
      <c r="W13" s="1" t="s">
        <v>107</v>
      </c>
    </row>
    <row r="14" spans="1:23">
      <c r="A14" t="s">
        <v>46</v>
      </c>
      <c r="B14" s="1" t="s">
        <v>23</v>
      </c>
      <c r="C14" s="1" t="s">
        <v>24</v>
      </c>
      <c r="D14" s="1" t="s">
        <v>58</v>
      </c>
      <c r="E14">
        <f t="shared" si="0"/>
        <v>0</v>
      </c>
      <c r="F14" s="1" t="str">
        <f t="shared" si="1"/>
        <v>_Q</v>
      </c>
      <c r="G14" s="1" t="s">
        <v>66</v>
      </c>
      <c r="H14" s="1" t="s">
        <v>25</v>
      </c>
      <c r="I14">
        <v>4</v>
      </c>
      <c r="J14" s="1" t="s">
        <v>26</v>
      </c>
      <c r="K14" s="1" t="s">
        <v>27</v>
      </c>
      <c r="L14">
        <v>2</v>
      </c>
      <c r="M14">
        <v>60</v>
      </c>
      <c r="N14">
        <v>2</v>
      </c>
      <c r="O14">
        <v>1</v>
      </c>
      <c r="Q14" s="1" t="s">
        <v>28</v>
      </c>
      <c r="R14" s="1" t="s">
        <v>29</v>
      </c>
      <c r="S14" s="1" t="s">
        <v>30</v>
      </c>
      <c r="T14" s="1" t="s">
        <v>31</v>
      </c>
      <c r="U14" s="2">
        <v>1973</v>
      </c>
      <c r="V14" s="1" t="s">
        <v>84</v>
      </c>
      <c r="W14" s="1" t="s">
        <v>108</v>
      </c>
    </row>
    <row r="15" spans="1:23">
      <c r="A15" t="s">
        <v>47</v>
      </c>
      <c r="B15" s="1" t="s">
        <v>23</v>
      </c>
      <c r="C15" s="1" t="s">
        <v>24</v>
      </c>
      <c r="D15" s="1" t="s">
        <v>58</v>
      </c>
      <c r="E15">
        <f t="shared" si="0"/>
        <v>0</v>
      </c>
      <c r="F15" s="1" t="str">
        <f t="shared" si="1"/>
        <v>_Q</v>
      </c>
      <c r="G15" s="1" t="s">
        <v>67</v>
      </c>
      <c r="H15" s="1" t="s">
        <v>25</v>
      </c>
      <c r="I15">
        <v>4</v>
      </c>
      <c r="J15" s="1" t="s">
        <v>26</v>
      </c>
      <c r="K15" s="1" t="s">
        <v>27</v>
      </c>
      <c r="L15">
        <v>2</v>
      </c>
      <c r="M15">
        <v>60</v>
      </c>
      <c r="N15">
        <v>2</v>
      </c>
      <c r="O15">
        <v>1</v>
      </c>
      <c r="Q15" s="1" t="s">
        <v>28</v>
      </c>
      <c r="R15" s="1" t="s">
        <v>29</v>
      </c>
      <c r="S15" s="1" t="s">
        <v>30</v>
      </c>
      <c r="T15" s="1" t="s">
        <v>31</v>
      </c>
      <c r="U15" s="2">
        <v>1973</v>
      </c>
      <c r="V15" s="1" t="s">
        <v>85</v>
      </c>
      <c r="W15" s="1" t="s">
        <v>109</v>
      </c>
    </row>
    <row r="16" spans="1:23">
      <c r="A16" t="s">
        <v>48</v>
      </c>
      <c r="B16" s="1" t="s">
        <v>23</v>
      </c>
      <c r="C16" s="1" t="s">
        <v>24</v>
      </c>
      <c r="D16" s="1" t="s">
        <v>58</v>
      </c>
      <c r="E16">
        <f t="shared" si="0"/>
        <v>0</v>
      </c>
      <c r="F16" s="1" t="str">
        <f t="shared" si="1"/>
        <v>_I</v>
      </c>
      <c r="G16" s="1" t="s">
        <v>32</v>
      </c>
      <c r="H16" s="1" t="s">
        <v>25</v>
      </c>
      <c r="I16">
        <v>4</v>
      </c>
      <c r="J16" s="1" t="s">
        <v>26</v>
      </c>
      <c r="K16" s="1" t="s">
        <v>27</v>
      </c>
      <c r="L16">
        <v>2</v>
      </c>
      <c r="M16">
        <v>60</v>
      </c>
      <c r="N16">
        <v>2</v>
      </c>
      <c r="O16">
        <v>1</v>
      </c>
      <c r="Q16" s="1" t="s">
        <v>28</v>
      </c>
      <c r="R16" s="1" t="s">
        <v>29</v>
      </c>
      <c r="S16" s="1" t="s">
        <v>30</v>
      </c>
      <c r="T16" s="1" t="s">
        <v>31</v>
      </c>
      <c r="U16" s="2">
        <v>1973</v>
      </c>
      <c r="V16" s="1" t="s">
        <v>94</v>
      </c>
      <c r="W16" s="1" t="s">
        <v>110</v>
      </c>
    </row>
    <row r="17" spans="1:23">
      <c r="A17" t="s">
        <v>49</v>
      </c>
      <c r="B17" s="1" t="s">
        <v>23</v>
      </c>
      <c r="C17" s="1" t="s">
        <v>24</v>
      </c>
      <c r="D17" s="1" t="s">
        <v>59</v>
      </c>
      <c r="E17">
        <f t="shared" si="0"/>
        <v>0</v>
      </c>
      <c r="F17" s="1" t="str">
        <f t="shared" si="1"/>
        <v>_Q</v>
      </c>
      <c r="G17" s="1" t="s">
        <v>66</v>
      </c>
      <c r="H17" s="1" t="s">
        <v>25</v>
      </c>
      <c r="I17">
        <v>4</v>
      </c>
      <c r="J17" s="1" t="s">
        <v>26</v>
      </c>
      <c r="K17" s="1" t="s">
        <v>27</v>
      </c>
      <c r="L17">
        <v>2</v>
      </c>
      <c r="M17">
        <v>60</v>
      </c>
      <c r="N17">
        <v>2</v>
      </c>
      <c r="O17">
        <v>1</v>
      </c>
      <c r="Q17" s="1" t="s">
        <v>28</v>
      </c>
      <c r="R17" s="1" t="s">
        <v>29</v>
      </c>
      <c r="S17" s="1" t="s">
        <v>30</v>
      </c>
      <c r="T17" s="1" t="s">
        <v>31</v>
      </c>
      <c r="U17" s="2">
        <v>1973</v>
      </c>
      <c r="V17" s="1" t="s">
        <v>86</v>
      </c>
      <c r="W17" s="1" t="s">
        <v>111</v>
      </c>
    </row>
    <row r="18" spans="1:23">
      <c r="A18" t="s">
        <v>50</v>
      </c>
      <c r="B18" s="1" t="s">
        <v>23</v>
      </c>
      <c r="C18" s="1" t="s">
        <v>24</v>
      </c>
      <c r="D18" s="1" t="s">
        <v>59</v>
      </c>
      <c r="E18">
        <f t="shared" si="0"/>
        <v>0</v>
      </c>
      <c r="F18" s="1" t="str">
        <f t="shared" si="1"/>
        <v>_Q</v>
      </c>
      <c r="G18" s="1" t="s">
        <v>68</v>
      </c>
      <c r="H18" s="1" t="s">
        <v>25</v>
      </c>
      <c r="I18">
        <v>4</v>
      </c>
      <c r="J18" s="1" t="s">
        <v>26</v>
      </c>
      <c r="K18" s="1" t="s">
        <v>27</v>
      </c>
      <c r="L18">
        <v>2</v>
      </c>
      <c r="M18">
        <v>60</v>
      </c>
      <c r="N18">
        <v>2</v>
      </c>
      <c r="O18">
        <v>1</v>
      </c>
      <c r="Q18" s="1" t="s">
        <v>28</v>
      </c>
      <c r="R18" s="1" t="s">
        <v>29</v>
      </c>
      <c r="S18" s="1" t="s">
        <v>30</v>
      </c>
      <c r="T18" s="1" t="s">
        <v>31</v>
      </c>
      <c r="U18" s="2">
        <v>1973</v>
      </c>
      <c r="V18" s="1" t="s">
        <v>87</v>
      </c>
      <c r="W18" s="1" t="s">
        <v>112</v>
      </c>
    </row>
    <row r="19" spans="1:23">
      <c r="A19" t="s">
        <v>51</v>
      </c>
      <c r="B19" s="1" t="s">
        <v>23</v>
      </c>
      <c r="C19" s="1" t="s">
        <v>24</v>
      </c>
      <c r="D19" s="1" t="s">
        <v>59</v>
      </c>
      <c r="E19">
        <f t="shared" si="0"/>
        <v>0</v>
      </c>
      <c r="F19" s="1" t="str">
        <f t="shared" si="1"/>
        <v>_Q</v>
      </c>
      <c r="G19" s="1" t="s">
        <v>69</v>
      </c>
      <c r="H19" s="1" t="s">
        <v>25</v>
      </c>
      <c r="I19">
        <v>4</v>
      </c>
      <c r="J19" s="1" t="s">
        <v>26</v>
      </c>
      <c r="K19" s="1" t="s">
        <v>27</v>
      </c>
      <c r="L19">
        <v>2</v>
      </c>
      <c r="M19">
        <v>60</v>
      </c>
      <c r="N19">
        <v>2</v>
      </c>
      <c r="O19">
        <v>1</v>
      </c>
      <c r="Q19" s="1" t="s">
        <v>28</v>
      </c>
      <c r="R19" s="1" t="s">
        <v>29</v>
      </c>
      <c r="S19" s="1" t="s">
        <v>30</v>
      </c>
      <c r="T19" s="1" t="s">
        <v>31</v>
      </c>
      <c r="U19" s="2">
        <v>1973</v>
      </c>
      <c r="V19" s="1" t="s">
        <v>88</v>
      </c>
      <c r="W19" s="1" t="s">
        <v>113</v>
      </c>
    </row>
    <row r="20" spans="1:23">
      <c r="A20" t="s">
        <v>52</v>
      </c>
      <c r="B20" s="1" t="s">
        <v>23</v>
      </c>
      <c r="C20" s="1" t="s">
        <v>24</v>
      </c>
      <c r="D20" s="1" t="s">
        <v>59</v>
      </c>
      <c r="E20">
        <f t="shared" si="0"/>
        <v>0</v>
      </c>
      <c r="F20" s="1" t="str">
        <f t="shared" si="1"/>
        <v>_Q</v>
      </c>
      <c r="G20" s="1" t="s">
        <v>70</v>
      </c>
      <c r="H20" s="1" t="s">
        <v>25</v>
      </c>
      <c r="I20">
        <v>4</v>
      </c>
      <c r="J20" s="1" t="s">
        <v>26</v>
      </c>
      <c r="K20" s="1" t="s">
        <v>27</v>
      </c>
      <c r="L20">
        <v>2</v>
      </c>
      <c r="M20">
        <v>60</v>
      </c>
      <c r="N20">
        <v>2</v>
      </c>
      <c r="O20">
        <v>1</v>
      </c>
      <c r="Q20" s="1" t="s">
        <v>28</v>
      </c>
      <c r="R20" s="1" t="s">
        <v>29</v>
      </c>
      <c r="S20" s="1" t="s">
        <v>30</v>
      </c>
      <c r="T20" s="1" t="s">
        <v>31</v>
      </c>
      <c r="U20" s="2">
        <v>1973</v>
      </c>
      <c r="V20" s="1" t="s">
        <v>89</v>
      </c>
      <c r="W20" s="1" t="s">
        <v>114</v>
      </c>
    </row>
    <row r="21" spans="1:23">
      <c r="A21" t="s">
        <v>53</v>
      </c>
      <c r="B21" s="1" t="s">
        <v>23</v>
      </c>
      <c r="C21" s="1" t="s">
        <v>24</v>
      </c>
      <c r="D21" s="1" t="s">
        <v>59</v>
      </c>
      <c r="E21">
        <f t="shared" si="0"/>
        <v>0</v>
      </c>
      <c r="F21" s="1" t="str">
        <f t="shared" si="1"/>
        <v>_Q</v>
      </c>
      <c r="G21" s="1" t="s">
        <v>67</v>
      </c>
      <c r="H21" s="1" t="s">
        <v>25</v>
      </c>
      <c r="I21">
        <v>4</v>
      </c>
      <c r="J21" s="1" t="s">
        <v>26</v>
      </c>
      <c r="K21" s="1" t="s">
        <v>27</v>
      </c>
      <c r="L21">
        <v>2</v>
      </c>
      <c r="M21">
        <v>60</v>
      </c>
      <c r="N21">
        <v>2</v>
      </c>
      <c r="O21">
        <v>1</v>
      </c>
      <c r="Q21" s="1" t="s">
        <v>28</v>
      </c>
      <c r="R21" s="1" t="s">
        <v>29</v>
      </c>
      <c r="S21" s="1" t="s">
        <v>30</v>
      </c>
      <c r="T21" s="1" t="s">
        <v>31</v>
      </c>
      <c r="U21" s="2">
        <v>1973</v>
      </c>
      <c r="V21" s="1" t="s">
        <v>90</v>
      </c>
      <c r="W21" s="1" t="s">
        <v>115</v>
      </c>
    </row>
    <row r="22" spans="1:23">
      <c r="A22" t="s">
        <v>54</v>
      </c>
      <c r="B22" s="1" t="s">
        <v>23</v>
      </c>
      <c r="C22" s="1" t="s">
        <v>24</v>
      </c>
      <c r="D22" s="1" t="s">
        <v>59</v>
      </c>
      <c r="E22">
        <f t="shared" si="0"/>
        <v>0</v>
      </c>
      <c r="F22" s="1" t="str">
        <f t="shared" si="1"/>
        <v>_Q</v>
      </c>
      <c r="G22" s="1" t="s">
        <v>71</v>
      </c>
      <c r="H22" s="1" t="s">
        <v>25</v>
      </c>
      <c r="I22">
        <v>4</v>
      </c>
      <c r="J22" s="1" t="s">
        <v>26</v>
      </c>
      <c r="K22" s="1" t="s">
        <v>27</v>
      </c>
      <c r="L22">
        <v>2</v>
      </c>
      <c r="M22">
        <v>60</v>
      </c>
      <c r="N22">
        <v>2</v>
      </c>
      <c r="O22">
        <v>1</v>
      </c>
      <c r="Q22" s="1" t="s">
        <v>28</v>
      </c>
      <c r="R22" s="1" t="s">
        <v>29</v>
      </c>
      <c r="S22" s="1" t="s">
        <v>30</v>
      </c>
      <c r="T22" s="1" t="s">
        <v>31</v>
      </c>
      <c r="U22" s="2">
        <v>1973</v>
      </c>
      <c r="V22" s="1" t="s">
        <v>91</v>
      </c>
      <c r="W22" s="1" t="s">
        <v>116</v>
      </c>
    </row>
    <row r="23" spans="1:23">
      <c r="A23" t="s">
        <v>55</v>
      </c>
      <c r="B23" s="1" t="s">
        <v>23</v>
      </c>
      <c r="C23" s="1" t="s">
        <v>24</v>
      </c>
      <c r="D23" s="1" t="s">
        <v>59</v>
      </c>
      <c r="E23">
        <f t="shared" si="0"/>
        <v>0</v>
      </c>
      <c r="F23" s="1" t="str">
        <f t="shared" si="1"/>
        <v>_Q</v>
      </c>
      <c r="G23" s="1" t="s">
        <v>71</v>
      </c>
      <c r="H23" s="1" t="s">
        <v>25</v>
      </c>
      <c r="I23">
        <v>4</v>
      </c>
      <c r="J23" s="1" t="s">
        <v>26</v>
      </c>
      <c r="K23" s="1" t="s">
        <v>27</v>
      </c>
      <c r="L23">
        <v>2</v>
      </c>
      <c r="M23">
        <v>60</v>
      </c>
      <c r="N23">
        <v>2</v>
      </c>
      <c r="O23">
        <v>1</v>
      </c>
      <c r="Q23" s="1" t="s">
        <v>28</v>
      </c>
      <c r="R23" s="1" t="s">
        <v>29</v>
      </c>
      <c r="S23" s="1" t="s">
        <v>30</v>
      </c>
      <c r="T23" s="1" t="s">
        <v>31</v>
      </c>
      <c r="U23" s="2">
        <v>1973</v>
      </c>
      <c r="V23" s="1" t="s">
        <v>92</v>
      </c>
      <c r="W23" s="1" t="s">
        <v>117</v>
      </c>
    </row>
    <row r="24" spans="1:23">
      <c r="A24" t="s">
        <v>56</v>
      </c>
      <c r="B24" s="1" t="s">
        <v>23</v>
      </c>
      <c r="C24" s="1" t="s">
        <v>24</v>
      </c>
      <c r="D24" s="1" t="s">
        <v>59</v>
      </c>
      <c r="E24">
        <f t="shared" si="0"/>
        <v>0</v>
      </c>
      <c r="F24" s="1" t="str">
        <f t="shared" si="1"/>
        <v>_I</v>
      </c>
      <c r="G24" s="1" t="s">
        <v>32</v>
      </c>
      <c r="H24" s="1" t="s">
        <v>25</v>
      </c>
      <c r="I24">
        <v>4</v>
      </c>
      <c r="J24" s="1" t="s">
        <v>26</v>
      </c>
      <c r="K24" s="1" t="s">
        <v>27</v>
      </c>
      <c r="L24">
        <v>2</v>
      </c>
      <c r="M24">
        <v>60</v>
      </c>
      <c r="N24">
        <v>2</v>
      </c>
      <c r="O24">
        <v>1</v>
      </c>
      <c r="Q24" s="1" t="s">
        <v>28</v>
      </c>
      <c r="R24" s="1" t="s">
        <v>29</v>
      </c>
      <c r="S24" s="1" t="s">
        <v>30</v>
      </c>
      <c r="T24" s="1" t="s">
        <v>31</v>
      </c>
      <c r="U24" s="2">
        <v>1973</v>
      </c>
      <c r="V24" s="1" t="s">
        <v>95</v>
      </c>
      <c r="W24" s="1" t="s">
        <v>118</v>
      </c>
    </row>
    <row r="25" spans="1:23">
      <c r="A25" t="s">
        <v>57</v>
      </c>
      <c r="B25" s="1" t="s">
        <v>23</v>
      </c>
      <c r="C25" s="1" t="s">
        <v>24</v>
      </c>
      <c r="D25" s="1">
        <v>0</v>
      </c>
      <c r="E25">
        <f t="shared" si="0"/>
        <v>0</v>
      </c>
      <c r="F25" s="1" t="str">
        <f t="shared" si="1"/>
        <v>_I</v>
      </c>
      <c r="G25" s="1" t="s">
        <v>33</v>
      </c>
      <c r="H25" s="1" t="s">
        <v>25</v>
      </c>
      <c r="I25">
        <v>4</v>
      </c>
      <c r="J25" s="1" t="s">
        <v>26</v>
      </c>
      <c r="K25" s="1" t="s">
        <v>27</v>
      </c>
      <c r="L25">
        <v>2</v>
      </c>
      <c r="M25">
        <v>60</v>
      </c>
      <c r="N25">
        <v>2</v>
      </c>
      <c r="O25">
        <v>1</v>
      </c>
      <c r="Q25" s="1" t="s">
        <v>28</v>
      </c>
      <c r="R25" s="1" t="s">
        <v>29</v>
      </c>
      <c r="S25" s="1" t="s">
        <v>30</v>
      </c>
      <c r="T25" s="1" t="s">
        <v>31</v>
      </c>
      <c r="U25" s="2">
        <v>1973</v>
      </c>
      <c r="V25" s="1" t="s">
        <v>93</v>
      </c>
      <c r="W25" s="1" t="s">
        <v>119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LAPuser</dc:creator>
  <cp:lastModifiedBy>LAPuser</cp:lastModifiedBy>
  <dcterms:created xsi:type="dcterms:W3CDTF">2011-02-09T13:27:35Z</dcterms:created>
  <dcterms:modified xsi:type="dcterms:W3CDTF">2011-11-07T16:38:40Z</dcterms:modified>
</cp:coreProperties>
</file>