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0" yWindow="1185" windowWidth="20055" windowHeight="8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3" i="1"/>
  <c r="F42"/>
  <c r="F41"/>
  <c r="F40"/>
  <c r="F39"/>
  <c r="F38"/>
  <c r="F37"/>
  <c r="F36"/>
  <c r="F35"/>
  <c r="F34"/>
  <c r="F32"/>
  <c r="F31"/>
  <c r="F30"/>
  <c r="F29"/>
  <c r="F28"/>
  <c r="F27"/>
  <c r="F26"/>
  <c r="F24"/>
  <c r="F23"/>
  <c r="F22"/>
  <c r="F21"/>
  <c r="F20"/>
  <c r="F19"/>
  <c r="F18"/>
  <c r="F17"/>
  <c r="F16"/>
  <c r="F15"/>
  <c r="F14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<sst xmlns="http://schemas.openxmlformats.org/spreadsheetml/2006/main" count="514" uniqueCount="183">
  <si>
    <t>ID</t>
  </si>
  <si>
    <t>Project</t>
  </si>
  <si>
    <t>Informant</t>
  </si>
  <si>
    <t>Reel</t>
  </si>
  <si>
    <t>Region</t>
  </si>
  <si>
    <t>Narrative</t>
  </si>
  <si>
    <t>Label</t>
  </si>
  <si>
    <t>State</t>
  </si>
  <si>
    <t>Sector#</t>
  </si>
  <si>
    <t>Sector</t>
  </si>
  <si>
    <t>Sex</t>
  </si>
  <si>
    <t>Ethnicity</t>
  </si>
  <si>
    <t>Age</t>
  </si>
  <si>
    <t>Age Level</t>
  </si>
  <si>
    <t>Education</t>
  </si>
  <si>
    <t>Soc Status</t>
  </si>
  <si>
    <t>Town</t>
  </si>
  <si>
    <t>County</t>
  </si>
  <si>
    <t>Land Regions</t>
  </si>
  <si>
    <t>Locality</t>
  </si>
  <si>
    <t>Date</t>
  </si>
  <si>
    <t>File Name</t>
  </si>
  <si>
    <t>Path to File</t>
  </si>
  <si>
    <t>LAMSASII</t>
  </si>
  <si>
    <t>INFGA003A</t>
  </si>
  <si>
    <t>GA</t>
  </si>
  <si>
    <t>M</t>
  </si>
  <si>
    <t>Flemington</t>
  </si>
  <si>
    <t>Liberty</t>
  </si>
  <si>
    <t>R</t>
  </si>
  <si>
    <t>Latititude</t>
  </si>
  <si>
    <t>Longitude</t>
  </si>
  <si>
    <t>Metadata</t>
  </si>
  <si>
    <t>Biographical Information</t>
  </si>
  <si>
    <t>Public Institutions</t>
  </si>
  <si>
    <t>Containers and Utensils</t>
  </si>
  <si>
    <t>Domestic Animals</t>
  </si>
  <si>
    <t>Vehicles</t>
  </si>
  <si>
    <t>Topography</t>
  </si>
  <si>
    <t>The Farm</t>
  </si>
  <si>
    <t>Food and Cooking</t>
  </si>
  <si>
    <t>Agriculture</t>
  </si>
  <si>
    <t>Calls to Animals</t>
  </si>
  <si>
    <t>Dwellings</t>
  </si>
  <si>
    <t>Family</t>
  </si>
  <si>
    <t>Vegetables</t>
  </si>
  <si>
    <t>Wild Animals</t>
  </si>
  <si>
    <t>Social Relations</t>
  </si>
  <si>
    <t>Religion</t>
  </si>
  <si>
    <t>Greetings and Salutations</t>
  </si>
  <si>
    <t>_I</t>
  </si>
  <si>
    <t>LAMSASII(INFGA003A)1 01 Public Institutions.mp3</t>
  </si>
  <si>
    <t>LAMSASII(INFGA003A)1 02 Containers and Utensils.mp3</t>
  </si>
  <si>
    <t>LAMSASII(INFGA003A)1 03 Domestic Animals.mp3</t>
  </si>
  <si>
    <t>LAMSASII(INFGA003A)1 04 Vehicles.mp3</t>
  </si>
  <si>
    <t>LAMSASII(INFGA003A)1 05 Topography.mp3</t>
  </si>
  <si>
    <t>LAMSASII(INFGA003A)1 06 Vehicles.mp3</t>
  </si>
  <si>
    <t>LAMSASII(INFGA003A)1 07 The Farm.mp3</t>
  </si>
  <si>
    <t>LAMSASII(INFGA003A)1 08 The Farm.mp3</t>
  </si>
  <si>
    <t>LAMSASII(INFGA003A)1 09 Domestic Animals.mp3</t>
  </si>
  <si>
    <t>LAMSASII(INFGA003A)1 10 Food and Cooking.mp3</t>
  </si>
  <si>
    <t>LAMSASII(INFGA003A)1 11 Agriculture.mp3</t>
  </si>
  <si>
    <t>LAMSASII(INFGA003A)2 01 Food and Cooking.mp3</t>
  </si>
  <si>
    <t>LAMSASII(INFGA003A)2 02 The Farm.mp3</t>
  </si>
  <si>
    <t>LAMSASII(INFGA003A)2 03 Domestic Animals.mp3</t>
  </si>
  <si>
    <t>LAMSASII(INFGA003A)2 04 Calls to Animals.mp3</t>
  </si>
  <si>
    <t>LAMSASII(INFGA003A)2 05 Domestic Animals.mp3</t>
  </si>
  <si>
    <t>LAMSASII(INFGA003A)2 06 Domestic Animals.mp3</t>
  </si>
  <si>
    <t>LAMSASII(INFGA003A)2 07 Dwellings.mp3</t>
  </si>
  <si>
    <t>LAMSASII(INFGA003A)2 08 Family.mp3</t>
  </si>
  <si>
    <t>LAMSASII(INFGA003A)2 09 Dwellings.mp3</t>
  </si>
  <si>
    <t>LAMSASII(INFGA003A)2 10 Food and Cooking.mp3</t>
  </si>
  <si>
    <t>LAMSASII(INFGA003A)2 11 Family.mp3</t>
  </si>
  <si>
    <t>LAMSASII(INFGA003A)3 01 Vegetables.mp3</t>
  </si>
  <si>
    <t>LAMSASII(INFGA003A)3 02 Wild Animals.mp3</t>
  </si>
  <si>
    <t>LAMSASII(INFGA003A)3 03 Vegetables.mp3</t>
  </si>
  <si>
    <t>LAMSASII(INFGA003A)3 04 Public Institutions.mp3</t>
  </si>
  <si>
    <t>LAMSASII(INFGA003A)3 05 Food and Cooking.mp3</t>
  </si>
  <si>
    <t>LAMSASII(INFGA003A)3 06 Food and Cooking.mp3</t>
  </si>
  <si>
    <t>LAMSASII(INFGA003A)3 07 Food and Cooking.mp3</t>
  </si>
  <si>
    <t>LAMSASII(INFGA003A)4 01 Public Institutions.mp3</t>
  </si>
  <si>
    <t>LAMSASII(INFGA003A)4 02 Social Relations.mp3</t>
  </si>
  <si>
    <t>LAMSASII(INFGA003A)4 03 Public Institutions.mp3</t>
  </si>
  <si>
    <t>LAMSASII(INFGA003A)4 04 Social Relations.mp3</t>
  </si>
  <si>
    <t>LAMSASII(INFGA003A)4 05 Social Relations.mp3</t>
  </si>
  <si>
    <t>LAMSASII(INFGA003A)4 06 Public Institutions.mp3</t>
  </si>
  <si>
    <t>LAMSASII(INFGA003A)4 07 Religion.mp3</t>
  </si>
  <si>
    <t>LAMSASII(INFGA003A)4 08 Greetings and Salutations.mp3</t>
  </si>
  <si>
    <t>LAMSASII(INFGA003A)4 09 Public Institutions.mp3</t>
  </si>
  <si>
    <t>LAMSASII(INFGA003A)4 10 Public Institutions.mp3</t>
  </si>
  <si>
    <t>LAMSASII(INFGA003A)BIO.txt</t>
  </si>
  <si>
    <t>LAMSASII(INFGA003A)1meta.txt</t>
  </si>
  <si>
    <t>LAMSASII(INFGA003A)2meta.txt</t>
  </si>
  <si>
    <t>LAMSASII(INFGA003A)3meta.txt</t>
  </si>
  <si>
    <t>LAMSASII(INFGA003A)4meta.txt</t>
  </si>
  <si>
    <t>LAP\Projects\LAMSASII\Speakers\LAMSASII(INFGA003A)\Audio\LAMSASII(INFGA003A)1\LAMSASII(INFGA003A)1 01 Public Institutions.mp3</t>
  </si>
  <si>
    <t>LAP\Projects\LAMSASII\Speakers\LAMSASII(INFGA003A)\Audio\LAMSASII(INFGA003A)1\LAMSASII(INFGA003A)1 02 Containers and Utensils.mp3</t>
  </si>
  <si>
    <t>LAP\Projects\LAMSASII\Speakers\LAMSASII(INFGA003A)\Audio\LAMSASII(INFGA003A)1\LAMSASII(INFGA003A)1 03 Domestic Animals.mp3</t>
  </si>
  <si>
    <t>LAP\Projects\LAMSASII\Speakers\LAMSASII(INFGA003A)\Audio\LAMSASII(INFGA003A)1\LAMSASII(INFGA003A)1 04 Vehicles.mp3</t>
  </si>
  <si>
    <t>LAP\Projects\LAMSASII\Speakers\LAMSASII(INFGA003A)\Audio\LAMSASII(INFGA003A)1\LAMSASII(INFGA003A)1 05 Topography.mp3</t>
  </si>
  <si>
    <t>LAP\Projects\LAMSASII\Speakers\LAMSASII(INFGA003A)\Audio\LAMSASII(INFGA003A)1\LAMSASII(INFGA003A)1 06 Vehicles.mp3</t>
  </si>
  <si>
    <t>LAP\Projects\LAMSASII\Speakers\LAMSASII(INFGA003A)\Audio\LAMSASII(INFGA003A)1\LAMSASII(INFGA003A)1 07 The Farm.mp3</t>
  </si>
  <si>
    <t>LAP\Projects\LAMSASII\Speakers\LAMSASII(INFGA003A)\Audio\LAMSASII(INFGA003A)1\LAMSASII(INFGA003A)1 08 The Farm.mp3</t>
  </si>
  <si>
    <t>LAP\Projects\LAMSASII\Speakers\LAMSASII(INFGA003A)\Audio\LAMSASII(INFGA003A)1\LAMSASII(INFGA003A)1 09 Domestic Animals.mp3</t>
  </si>
  <si>
    <t>LAP\Projects\LAMSASII\Speakers\LAMSASII(INFGA003A)\Audio\LAMSASII(INFGA003A)1\LAMSASII(INFGA003A)1 10 Food and Cooking.mp3</t>
  </si>
  <si>
    <t>LAP\Projects\LAMSASII\Speakers\LAMSASII(INFGA003A)\Audio\LAMSASII(INFGA003A)1\LAMSASII(INFGA003A)1 11 Agriculture.mp3</t>
  </si>
  <si>
    <t>LAP\Projects\LAMSASII\Speakers\LAMSASII(INFGA003A)\Audio\LAMSASII(INFGA003A)1\LAMSASII(INFGA003A)1meta.txt</t>
  </si>
  <si>
    <t>LAP\Projects\LAMSASII\Speakers\LAMSASII(INFGA003A)\Audio\LAMSASII(INFGA003A)2\LAMSASII(INFGA003A)2 01 Food and Cooking.mp3</t>
  </si>
  <si>
    <t>LAP\Projects\LAMSASII\Speakers\LAMSASII(INFGA003A)\Audio\LAMSASII(INFGA003A)2\LAMSASII(INFGA003A)2 02 The Farm.mp3</t>
  </si>
  <si>
    <t>LAP\Projects\LAMSASII\Speakers\LAMSASII(INFGA003A)\Audio\LAMSASII(INFGA003A)2\LAMSASII(INFGA003A)2 03 Domestic Animals.mp3</t>
  </si>
  <si>
    <t>LAP\Projects\LAMSASII\Speakers\LAMSASII(INFGA003A)\Audio\LAMSASII(INFGA003A)2\LAMSASII(INFGA003A)2 04 Calls to Animals.mp3</t>
  </si>
  <si>
    <t>LAP\Projects\LAMSASII\Speakers\LAMSASII(INFGA003A)\Audio\LAMSASII(INFGA003A)2\LAMSASII(INFGA003A)2 05 Domestic Animals.mp3</t>
  </si>
  <si>
    <t>LAP\Projects\LAMSASII\Speakers\LAMSASII(INFGA003A)\Audio\LAMSASII(INFGA003A)2\LAMSASII(INFGA003A)2 06 Domestic Animals.mp3</t>
  </si>
  <si>
    <t>LAP\Projects\LAMSASII\Speakers\LAMSASII(INFGA003A)\Audio\LAMSASII(INFGA003A)2\LAMSASII(INFGA003A)2 07 Dwellings.mp3</t>
  </si>
  <si>
    <t>LAP\Projects\LAMSASII\Speakers\LAMSASII(INFGA003A)\Audio\LAMSASII(INFGA003A)2\LAMSASII(INFGA003A)2 08 Family.mp3</t>
  </si>
  <si>
    <t>LAP\Projects\LAMSASII\Speakers\LAMSASII(INFGA003A)\Audio\LAMSASII(INFGA003A)2\LAMSASII(INFGA003A)2 09 Dwellings.mp3</t>
  </si>
  <si>
    <t>LAP\Projects\LAMSASII\Speakers\LAMSASII(INFGA003A)\Audio\LAMSASII(INFGA003A)2\LAMSASII(INFGA003A)2 10 Food and Cooking.mp3</t>
  </si>
  <si>
    <t>LAP\Projects\LAMSASII\Speakers\LAMSASII(INFGA003A)\Audio\LAMSASII(INFGA003A)2\LAMSASII(INFGA003A)2 11 Family.mp3</t>
  </si>
  <si>
    <t>LAP\Projects\LAMSASII\Speakers\LAMSASII(INFGA003A)\Audio\LAMSASII(INFGA003A)2\LAMSASII(INFGA003A)2meta.txt</t>
  </si>
  <si>
    <t>LAP\Projects\LAMSASII\Speakers\LAMSASII(INFGA003A)\Audio\LAMSASII(INFGA003A)3\LAMSASII(INFGA003A)3 01 Vegetables.mp3</t>
  </si>
  <si>
    <t>LAP\Projects\LAMSASII\Speakers\LAMSASII(INFGA003A)\Audio\LAMSASII(INFGA003A)3\LAMSASII(INFGA003A)3 02 Wild Animals.mp3</t>
  </si>
  <si>
    <t>LAP\Projects\LAMSASII\Speakers\LAMSASII(INFGA003A)\Audio\LAMSASII(INFGA003A)3\LAMSASII(INFGA003A)3 03 Vegetables.mp3</t>
  </si>
  <si>
    <t>LAP\Projects\LAMSASII\Speakers\LAMSASII(INFGA003A)\Audio\LAMSASII(INFGA003A)3\LAMSASII(INFGA003A)3 04 Public Institutions.mp3</t>
  </si>
  <si>
    <t>LAP\Projects\LAMSASII\Speakers\LAMSASII(INFGA003A)\Audio\LAMSASII(INFGA003A)3\LAMSASII(INFGA003A)3 05 Food and Cooking.mp3</t>
  </si>
  <si>
    <t>LAP\Projects\LAMSASII\Speakers\LAMSASII(INFGA003A)\Audio\LAMSASII(INFGA003A)3\LAMSASII(INFGA003A)3 06 Food and Cooking.mp3</t>
  </si>
  <si>
    <t>LAP\Projects\LAMSASII\Speakers\LAMSASII(INFGA003A)\Audio\LAMSASII(INFGA003A)3\LAMSASII(INFGA003A)3 07 Food and Cooking.mp3</t>
  </si>
  <si>
    <t>LAP\Projects\LAMSASII\Speakers\LAMSASII(INFGA003A)\Audio\LAMSASII(INFGA003A)3\LAMSASII(INFGA003A)3meta.txt</t>
  </si>
  <si>
    <t>LAP\Projects\LAMSASII\Speakers\LAMSASII(INFGA003A)\Audio\LAMSASII(INFGA003A)4\LAMSASII(INFGA003A)4 01 Public Institutions.mp3</t>
  </si>
  <si>
    <t>LAP\Projects\LAMSASII\Speakers\LAMSASII(INFGA003A)\Audio\LAMSASII(INFGA003A)4\LAMSASII(INFGA003A)4 02 Social Relations.mp3</t>
  </si>
  <si>
    <t>LAP\Projects\LAMSASII\Speakers\LAMSASII(INFGA003A)\Audio\LAMSASII(INFGA003A)4\LAMSASII(INFGA003A)4 03 Public Institutions.mp3</t>
  </si>
  <si>
    <t>LAP\Projects\LAMSASII\Speakers\LAMSASII(INFGA003A)\Audio\LAMSASII(INFGA003A)4\LAMSASII(INFGA003A)4 04 Social Relations.mp3</t>
  </si>
  <si>
    <t>LAP\Projects\LAMSASII\Speakers\LAMSASII(INFGA003A)\Audio\LAMSASII(INFGA003A)4\LAMSASII(INFGA003A)4 05 Social Relations.mp3</t>
  </si>
  <si>
    <t>LAP\Projects\LAMSASII\Speakers\LAMSASII(INFGA003A)\Audio\LAMSASII(INFGA003A)4\LAMSASII(INFGA003A)4 06 Public Institutions.mp3</t>
  </si>
  <si>
    <t>LAP\Projects\LAMSASII\Speakers\LAMSASII(INFGA003A)\Audio\LAMSASII(INFGA003A)4\LAMSASII(INFGA003A)4 07 Religion.mp3</t>
  </si>
  <si>
    <t>LAP\Projects\LAMSASII\Speakers\LAMSASII(INFGA003A)\Audio\LAMSASII(INFGA003A)4\LAMSASII(INFGA003A)4 08 Greetings and Salutations.mp3</t>
  </si>
  <si>
    <t>LAP\Projects\LAMSASII\Speakers\LAMSASII(INFGA003A)\Audio\LAMSASII(INFGA003A)4\LAMSASII(INFGA003A)4 09 Public Institutions.mp3</t>
  </si>
  <si>
    <t>LAP\Projects\LAMSASII\Speakers\LAMSASII(INFGA003A)\Audio\LAMSASII(INFGA003A)4\LAMSASII(INFGA003A)4 10 Public Institutions.mp3</t>
  </si>
  <si>
    <t>LAP\Projects\LAMSASII\Speakers\LAMSASII(INFGA003A)\Audio\LAMSASII(INFGA003A)4\LAMSASII(INFGA003A)4meta.txt</t>
  </si>
  <si>
    <t>LAP\Projects\LAMSASII\Speakers\LAMSASII(INFGA003A)\Text\LAMSASII(INFGA003A)BIO.txt</t>
  </si>
  <si>
    <t>104003A101</t>
  </si>
  <si>
    <t>104003A102</t>
  </si>
  <si>
    <t>104003A103</t>
  </si>
  <si>
    <t>104003A104</t>
  </si>
  <si>
    <t>104003A105</t>
  </si>
  <si>
    <t>104003A106</t>
  </si>
  <si>
    <t>104003A107</t>
  </si>
  <si>
    <t>104003A108</t>
  </si>
  <si>
    <t>104003A109</t>
  </si>
  <si>
    <t>104003A110</t>
  </si>
  <si>
    <t>104003A111</t>
  </si>
  <si>
    <t>304003A100</t>
  </si>
  <si>
    <t>104003A201</t>
  </si>
  <si>
    <t>104003A202</t>
  </si>
  <si>
    <t>104003A203</t>
  </si>
  <si>
    <t>104003A204</t>
  </si>
  <si>
    <t>104003A205</t>
  </si>
  <si>
    <t>104003A206</t>
  </si>
  <si>
    <t>104003A207</t>
  </si>
  <si>
    <t>104003A208</t>
  </si>
  <si>
    <t>104003A209</t>
  </si>
  <si>
    <t>104003A210</t>
  </si>
  <si>
    <t>104003A211</t>
  </si>
  <si>
    <t>304003A200</t>
  </si>
  <si>
    <t>104003A301</t>
  </si>
  <si>
    <t>104003A302</t>
  </si>
  <si>
    <t>104003A303</t>
  </si>
  <si>
    <t>104003A304</t>
  </si>
  <si>
    <t>104003A305</t>
  </si>
  <si>
    <t>104003A306</t>
  </si>
  <si>
    <t>104003A307</t>
  </si>
  <si>
    <t>304003A300</t>
  </si>
  <si>
    <t>104003A401</t>
  </si>
  <si>
    <t>104003A402</t>
  </si>
  <si>
    <t>104003A403</t>
  </si>
  <si>
    <t>104003A404</t>
  </si>
  <si>
    <t>104003A405</t>
  </si>
  <si>
    <t>104003A406</t>
  </si>
  <si>
    <t>104003A407</t>
  </si>
  <si>
    <t>104003A408</t>
  </si>
  <si>
    <t>104003A409</t>
  </si>
  <si>
    <t>104003A410</t>
  </si>
  <si>
    <t>304003A400</t>
  </si>
  <si>
    <t>304003A000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</si>
</sst>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45"/>
  <sheetViews>
    <sheetView tabSelected="1" topLeftCell="A16" workbookViewId="0">
      <selection activeCell="A46" sqref="A46"/>
    </sheetView>
  </sheetViews>
  <sheetFormatPr defaultRowHeight="15"/>
  <cols>
    <col min="1" max="1" width="12" bestFit="1" customWidth="1"/>
    <col min="3" max="3" width="9.7109375" customWidth="1"/>
    <col min="7" max="7" width="28.85546875" customWidth="1"/>
  </cols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30</v>
      </c>
      <c r="W1" t="s">
        <v>31</v>
      </c>
      <c r="X1" t="s">
        <v>21</v>
      </c>
      <c r="Y1" t="s">
        <v>22</v>
      </c>
    </row>
    <row r="2" spans="1:25">
      <c r="A2" t="s">
        <v>139</v>
      </c>
      <c r="B2" t="s">
        <v>23</v>
      </c>
      <c r="C2" t="s">
        <v>24</v>
      </c>
      <c r="D2">
        <v>1</v>
      </c>
      <c r="E2">
        <v>1</v>
      </c>
      <c r="F2" t="str">
        <f>IF(ISNUMBER(SEARCH("_N",G2)),"_N",IF(ISNUMBER(SEARCH("Metadata",G2)),"_I",IF(ISNUMBER(SEARCH("Biographical Information",G2)),"_I","_Q")))</f>
        <v>_Q</v>
      </c>
      <c r="G2" t="s">
        <v>34</v>
      </c>
      <c r="H2" t="s">
        <v>25</v>
      </c>
      <c r="K2" t="s">
        <v>26</v>
      </c>
      <c r="L2">
        <v>1</v>
      </c>
      <c r="M2">
        <v>80</v>
      </c>
      <c r="N2">
        <v>4</v>
      </c>
      <c r="O2">
        <v>2</v>
      </c>
      <c r="Q2" t="s">
        <v>27</v>
      </c>
      <c r="R2" t="s">
        <v>28</v>
      </c>
      <c r="T2" t="s">
        <v>29</v>
      </c>
      <c r="V2">
        <v>31.85774</v>
      </c>
      <c r="W2">
        <v>-81.561319999999995</v>
      </c>
      <c r="X2" t="s">
        <v>51</v>
      </c>
      <c r="Y2" t="s">
        <v>95</v>
      </c>
    </row>
    <row r="3" spans="1:25">
      <c r="A3" t="s">
        <v>140</v>
      </c>
      <c r="B3" t="s">
        <v>23</v>
      </c>
      <c r="C3" t="s">
        <v>24</v>
      </c>
      <c r="D3">
        <v>1</v>
      </c>
      <c r="E3">
        <v>2</v>
      </c>
      <c r="F3" t="str">
        <f t="shared" ref="F3:F12" si="0">IF(ISNUMBER(SEARCH("_N",G3)),"_N",IF(ISNUMBER(SEARCH("Metadata",G3)),"_I",IF(ISNUMBER(SEARCH("Biographical Information",G3)),"_I","_Q")))</f>
        <v>_Q</v>
      </c>
      <c r="G3" t="s">
        <v>35</v>
      </c>
      <c r="H3" t="s">
        <v>25</v>
      </c>
      <c r="K3" t="s">
        <v>26</v>
      </c>
      <c r="L3">
        <v>1</v>
      </c>
      <c r="M3">
        <v>80</v>
      </c>
      <c r="N3">
        <v>4</v>
      </c>
      <c r="O3">
        <v>2</v>
      </c>
      <c r="Q3" t="s">
        <v>27</v>
      </c>
      <c r="R3" t="s">
        <v>28</v>
      </c>
      <c r="T3" t="s">
        <v>29</v>
      </c>
      <c r="V3">
        <v>31.85774</v>
      </c>
      <c r="W3">
        <v>-81.561319999999995</v>
      </c>
      <c r="X3" t="s">
        <v>52</v>
      </c>
      <c r="Y3" t="s">
        <v>96</v>
      </c>
    </row>
    <row r="4" spans="1:25">
      <c r="A4" t="s">
        <v>141</v>
      </c>
      <c r="B4" t="s">
        <v>23</v>
      </c>
      <c r="C4" t="s">
        <v>24</v>
      </c>
      <c r="D4">
        <v>1</v>
      </c>
      <c r="E4">
        <v>3</v>
      </c>
      <c r="F4" t="str">
        <f t="shared" si="0"/>
        <v>_Q</v>
      </c>
      <c r="G4" t="s">
        <v>36</v>
      </c>
      <c r="H4" t="s">
        <v>25</v>
      </c>
      <c r="K4" t="s">
        <v>26</v>
      </c>
      <c r="L4">
        <v>1</v>
      </c>
      <c r="M4">
        <v>80</v>
      </c>
      <c r="N4">
        <v>4</v>
      </c>
      <c r="O4">
        <v>2</v>
      </c>
      <c r="Q4" t="s">
        <v>27</v>
      </c>
      <c r="R4" t="s">
        <v>28</v>
      </c>
      <c r="T4" t="s">
        <v>29</v>
      </c>
      <c r="V4">
        <v>31.85774</v>
      </c>
      <c r="W4">
        <v>-81.561319999999995</v>
      </c>
      <c r="X4" t="s">
        <v>53</v>
      </c>
      <c r="Y4" t="s">
        <v>97</v>
      </c>
    </row>
    <row r="5" spans="1:25">
      <c r="A5" t="s">
        <v>142</v>
      </c>
      <c r="B5" t="s">
        <v>23</v>
      </c>
      <c r="C5" t="s">
        <v>24</v>
      </c>
      <c r="D5">
        <v>1</v>
      </c>
      <c r="E5">
        <v>4</v>
      </c>
      <c r="F5" t="str">
        <f t="shared" si="0"/>
        <v>_Q</v>
      </c>
      <c r="G5" t="s">
        <v>37</v>
      </c>
      <c r="H5" t="s">
        <v>25</v>
      </c>
      <c r="K5" t="s">
        <v>26</v>
      </c>
      <c r="L5">
        <v>1</v>
      </c>
      <c r="M5">
        <v>80</v>
      </c>
      <c r="N5">
        <v>4</v>
      </c>
      <c r="O5">
        <v>2</v>
      </c>
      <c r="Q5" t="s">
        <v>27</v>
      </c>
      <c r="R5" t="s">
        <v>28</v>
      </c>
      <c r="T5" t="s">
        <v>29</v>
      </c>
      <c r="V5">
        <v>31.85774</v>
      </c>
      <c r="W5">
        <v>-81.561319999999995</v>
      </c>
      <c r="X5" t="s">
        <v>54</v>
      </c>
      <c r="Y5" t="s">
        <v>98</v>
      </c>
    </row>
    <row r="6" spans="1:25">
      <c r="A6" t="s">
        <v>143</v>
      </c>
      <c r="B6" t="s">
        <v>23</v>
      </c>
      <c r="C6" t="s">
        <v>24</v>
      </c>
      <c r="D6">
        <v>1</v>
      </c>
      <c r="E6">
        <v>5</v>
      </c>
      <c r="F6" t="str">
        <f t="shared" si="0"/>
        <v>_Q</v>
      </c>
      <c r="G6" t="s">
        <v>38</v>
      </c>
      <c r="H6" t="s">
        <v>25</v>
      </c>
      <c r="K6" t="s">
        <v>26</v>
      </c>
      <c r="L6">
        <v>1</v>
      </c>
      <c r="M6">
        <v>80</v>
      </c>
      <c r="N6">
        <v>4</v>
      </c>
      <c r="O6">
        <v>2</v>
      </c>
      <c r="Q6" t="s">
        <v>27</v>
      </c>
      <c r="R6" t="s">
        <v>28</v>
      </c>
      <c r="T6" t="s">
        <v>29</v>
      </c>
      <c r="V6">
        <v>31.85774</v>
      </c>
      <c r="W6">
        <v>-81.561319999999995</v>
      </c>
      <c r="X6" t="s">
        <v>55</v>
      </c>
      <c r="Y6" t="s">
        <v>99</v>
      </c>
    </row>
    <row r="7" spans="1:25">
      <c r="A7" t="s">
        <v>144</v>
      </c>
      <c r="B7" t="s">
        <v>23</v>
      </c>
      <c r="C7" t="s">
        <v>24</v>
      </c>
      <c r="D7">
        <v>1</v>
      </c>
      <c r="E7">
        <v>6</v>
      </c>
      <c r="F7" t="str">
        <f t="shared" si="0"/>
        <v>_Q</v>
      </c>
      <c r="G7" t="s">
        <v>37</v>
      </c>
      <c r="H7" t="s">
        <v>25</v>
      </c>
      <c r="K7" t="s">
        <v>26</v>
      </c>
      <c r="L7">
        <v>1</v>
      </c>
      <c r="M7">
        <v>80</v>
      </c>
      <c r="N7">
        <v>4</v>
      </c>
      <c r="O7">
        <v>2</v>
      </c>
      <c r="Q7" t="s">
        <v>27</v>
      </c>
      <c r="R7" t="s">
        <v>28</v>
      </c>
      <c r="T7" t="s">
        <v>29</v>
      </c>
      <c r="V7">
        <v>31.85774</v>
      </c>
      <c r="W7">
        <v>-81.561319999999995</v>
      </c>
      <c r="X7" t="s">
        <v>56</v>
      </c>
      <c r="Y7" t="s">
        <v>100</v>
      </c>
    </row>
    <row r="8" spans="1:25">
      <c r="A8" t="s">
        <v>145</v>
      </c>
      <c r="B8" t="s">
        <v>23</v>
      </c>
      <c r="C8" t="s">
        <v>24</v>
      </c>
      <c r="D8">
        <v>1</v>
      </c>
      <c r="E8">
        <v>7</v>
      </c>
      <c r="F8" t="str">
        <f t="shared" si="0"/>
        <v>_Q</v>
      </c>
      <c r="G8" t="s">
        <v>39</v>
      </c>
      <c r="H8" t="s">
        <v>25</v>
      </c>
      <c r="K8" t="s">
        <v>26</v>
      </c>
      <c r="L8">
        <v>1</v>
      </c>
      <c r="M8">
        <v>80</v>
      </c>
      <c r="N8">
        <v>4</v>
      </c>
      <c r="O8">
        <v>2</v>
      </c>
      <c r="Q8" t="s">
        <v>27</v>
      </c>
      <c r="R8" t="s">
        <v>28</v>
      </c>
      <c r="T8" t="s">
        <v>29</v>
      </c>
      <c r="V8">
        <v>31.85774</v>
      </c>
      <c r="W8">
        <v>-81.561319999999995</v>
      </c>
      <c r="X8" t="s">
        <v>57</v>
      </c>
      <c r="Y8" t="s">
        <v>101</v>
      </c>
    </row>
    <row r="9" spans="1:25">
      <c r="A9" t="s">
        <v>146</v>
      </c>
      <c r="B9" t="s">
        <v>23</v>
      </c>
      <c r="C9" t="s">
        <v>24</v>
      </c>
      <c r="D9">
        <v>1</v>
      </c>
      <c r="E9">
        <v>8</v>
      </c>
      <c r="F9" t="str">
        <f t="shared" si="0"/>
        <v>_Q</v>
      </c>
      <c r="G9" t="s">
        <v>39</v>
      </c>
      <c r="H9" t="s">
        <v>25</v>
      </c>
      <c r="K9" t="s">
        <v>26</v>
      </c>
      <c r="L9">
        <v>1</v>
      </c>
      <c r="M9">
        <v>80</v>
      </c>
      <c r="N9">
        <v>4</v>
      </c>
      <c r="O9">
        <v>2</v>
      </c>
      <c r="Q9" t="s">
        <v>27</v>
      </c>
      <c r="R9" t="s">
        <v>28</v>
      </c>
      <c r="T9" t="s">
        <v>29</v>
      </c>
      <c r="V9">
        <v>31.85774</v>
      </c>
      <c r="W9">
        <v>-81.561319999999995</v>
      </c>
      <c r="X9" t="s">
        <v>58</v>
      </c>
      <c r="Y9" t="s">
        <v>102</v>
      </c>
    </row>
    <row r="10" spans="1:25">
      <c r="A10" t="s">
        <v>147</v>
      </c>
      <c r="B10" t="s">
        <v>23</v>
      </c>
      <c r="C10" t="s">
        <v>24</v>
      </c>
      <c r="D10">
        <v>1</v>
      </c>
      <c r="E10">
        <v>9</v>
      </c>
      <c r="F10" t="str">
        <f t="shared" si="0"/>
        <v>_Q</v>
      </c>
      <c r="G10" t="s">
        <v>36</v>
      </c>
      <c r="H10" t="s">
        <v>25</v>
      </c>
      <c r="K10" t="s">
        <v>26</v>
      </c>
      <c r="L10">
        <v>1</v>
      </c>
      <c r="M10">
        <v>80</v>
      </c>
      <c r="N10">
        <v>4</v>
      </c>
      <c r="O10">
        <v>2</v>
      </c>
      <c r="Q10" t="s">
        <v>27</v>
      </c>
      <c r="R10" t="s">
        <v>28</v>
      </c>
      <c r="T10" t="s">
        <v>29</v>
      </c>
      <c r="V10">
        <v>31.85774</v>
      </c>
      <c r="W10">
        <v>-81.561319999999995</v>
      </c>
      <c r="X10" t="s">
        <v>59</v>
      </c>
      <c r="Y10" t="s">
        <v>103</v>
      </c>
    </row>
    <row r="11" spans="1:25">
      <c r="A11" t="s">
        <v>148</v>
      </c>
      <c r="B11" t="s">
        <v>23</v>
      </c>
      <c r="C11" t="s">
        <v>24</v>
      </c>
      <c r="D11">
        <v>1</v>
      </c>
      <c r="E11">
        <v>10</v>
      </c>
      <c r="F11" t="str">
        <f t="shared" si="0"/>
        <v>_Q</v>
      </c>
      <c r="G11" t="s">
        <v>40</v>
      </c>
      <c r="H11" t="s">
        <v>25</v>
      </c>
      <c r="K11" t="s">
        <v>26</v>
      </c>
      <c r="L11">
        <v>1</v>
      </c>
      <c r="M11">
        <v>80</v>
      </c>
      <c r="N11">
        <v>4</v>
      </c>
      <c r="O11">
        <v>2</v>
      </c>
      <c r="Q11" t="s">
        <v>27</v>
      </c>
      <c r="R11" t="s">
        <v>28</v>
      </c>
      <c r="T11" t="s">
        <v>29</v>
      </c>
      <c r="V11">
        <v>31.85774</v>
      </c>
      <c r="W11">
        <v>-81.561319999999995</v>
      </c>
      <c r="X11" t="s">
        <v>60</v>
      </c>
      <c r="Y11" t="s">
        <v>104</v>
      </c>
    </row>
    <row r="12" spans="1:25">
      <c r="A12" t="s">
        <v>149</v>
      </c>
      <c r="B12" t="s">
        <v>23</v>
      </c>
      <c r="C12" t="s">
        <v>24</v>
      </c>
      <c r="D12">
        <v>1</v>
      </c>
      <c r="E12">
        <v>11</v>
      </c>
      <c r="F12" t="str">
        <f t="shared" si="0"/>
        <v>_Q</v>
      </c>
      <c r="G12" t="s">
        <v>41</v>
      </c>
      <c r="H12" t="s">
        <v>25</v>
      </c>
      <c r="K12" t="s">
        <v>26</v>
      </c>
      <c r="L12">
        <v>1</v>
      </c>
      <c r="M12">
        <v>80</v>
      </c>
      <c r="N12">
        <v>4</v>
      </c>
      <c r="O12">
        <v>2</v>
      </c>
      <c r="Q12" t="s">
        <v>27</v>
      </c>
      <c r="R12" t="s">
        <v>28</v>
      </c>
      <c r="T12" t="s">
        <v>29</v>
      </c>
      <c r="V12">
        <v>31.85774</v>
      </c>
      <c r="W12">
        <v>-81.561319999999995</v>
      </c>
      <c r="X12" t="s">
        <v>61</v>
      </c>
      <c r="Y12" t="s">
        <v>105</v>
      </c>
    </row>
    <row r="13" spans="1:25">
      <c r="A13" t="s">
        <v>150</v>
      </c>
      <c r="B13" t="s">
        <v>23</v>
      </c>
      <c r="C13" t="s">
        <v>24</v>
      </c>
      <c r="D13">
        <v>1</v>
      </c>
      <c r="E13">
        <v>0</v>
      </c>
      <c r="F13" t="s">
        <v>50</v>
      </c>
      <c r="G13" t="s">
        <v>32</v>
      </c>
      <c r="H13" t="s">
        <v>25</v>
      </c>
      <c r="K13" t="s">
        <v>26</v>
      </c>
      <c r="L13">
        <v>1</v>
      </c>
      <c r="M13">
        <v>80</v>
      </c>
      <c r="N13">
        <v>4</v>
      </c>
      <c r="O13">
        <v>2</v>
      </c>
      <c r="Q13" t="s">
        <v>27</v>
      </c>
      <c r="R13" t="s">
        <v>28</v>
      </c>
      <c r="T13" t="s">
        <v>29</v>
      </c>
      <c r="V13">
        <v>31.85774</v>
      </c>
      <c r="W13">
        <v>-81.561319999999995</v>
      </c>
      <c r="X13" t="s">
        <v>91</v>
      </c>
      <c r="Y13" t="s">
        <v>106</v>
      </c>
    </row>
    <row r="14" spans="1:25">
      <c r="A14" t="s">
        <v>151</v>
      </c>
      <c r="B14" t="s">
        <v>23</v>
      </c>
      <c r="C14" t="s">
        <v>24</v>
      </c>
      <c r="D14">
        <v>2</v>
      </c>
      <c r="E14">
        <v>1</v>
      </c>
      <c r="F14" t="str">
        <f t="shared" ref="F14:F24" si="1">IF(ISNUMBER(SEARCH("_N",G14)),"_N",IF(ISNUMBER(SEARCH("Metadata",G14)),"_I",IF(ISNUMBER(SEARCH("Biographical Information",G14)),"_I","_Q")))</f>
        <v>_Q</v>
      </c>
      <c r="G14" t="s">
        <v>40</v>
      </c>
      <c r="H14" t="s">
        <v>25</v>
      </c>
      <c r="K14" t="s">
        <v>26</v>
      </c>
      <c r="L14">
        <v>1</v>
      </c>
      <c r="M14">
        <v>80</v>
      </c>
      <c r="N14">
        <v>4</v>
      </c>
      <c r="O14">
        <v>2</v>
      </c>
      <c r="Q14" t="s">
        <v>27</v>
      </c>
      <c r="R14" t="s">
        <v>28</v>
      </c>
      <c r="T14" t="s">
        <v>29</v>
      </c>
      <c r="V14">
        <v>31.85774</v>
      </c>
      <c r="W14">
        <v>-81.561319999999995</v>
      </c>
      <c r="X14" t="s">
        <v>62</v>
      </c>
      <c r="Y14" t="s">
        <v>107</v>
      </c>
    </row>
    <row r="15" spans="1:25">
      <c r="A15" t="s">
        <v>152</v>
      </c>
      <c r="B15" t="s">
        <v>23</v>
      </c>
      <c r="C15" t="s">
        <v>24</v>
      </c>
      <c r="D15">
        <v>2</v>
      </c>
      <c r="E15">
        <v>2</v>
      </c>
      <c r="F15" t="str">
        <f t="shared" si="1"/>
        <v>_Q</v>
      </c>
      <c r="G15" t="s">
        <v>39</v>
      </c>
      <c r="H15" t="s">
        <v>25</v>
      </c>
      <c r="K15" t="s">
        <v>26</v>
      </c>
      <c r="L15">
        <v>1</v>
      </c>
      <c r="M15">
        <v>80</v>
      </c>
      <c r="N15">
        <v>4</v>
      </c>
      <c r="O15">
        <v>2</v>
      </c>
      <c r="Q15" t="s">
        <v>27</v>
      </c>
      <c r="R15" t="s">
        <v>28</v>
      </c>
      <c r="T15" t="s">
        <v>29</v>
      </c>
      <c r="V15">
        <v>31.85774</v>
      </c>
      <c r="W15">
        <v>-81.561319999999995</v>
      </c>
      <c r="X15" t="s">
        <v>63</v>
      </c>
      <c r="Y15" t="s">
        <v>108</v>
      </c>
    </row>
    <row r="16" spans="1:25">
      <c r="A16" t="s">
        <v>153</v>
      </c>
      <c r="B16" t="s">
        <v>23</v>
      </c>
      <c r="C16" t="s">
        <v>24</v>
      </c>
      <c r="D16">
        <v>2</v>
      </c>
      <c r="E16">
        <v>3</v>
      </c>
      <c r="F16" t="str">
        <f t="shared" si="1"/>
        <v>_Q</v>
      </c>
      <c r="G16" t="s">
        <v>36</v>
      </c>
      <c r="H16" t="s">
        <v>25</v>
      </c>
      <c r="K16" t="s">
        <v>26</v>
      </c>
      <c r="L16">
        <v>1</v>
      </c>
      <c r="M16">
        <v>80</v>
      </c>
      <c r="N16">
        <v>4</v>
      </c>
      <c r="O16">
        <v>2</v>
      </c>
      <c r="Q16" t="s">
        <v>27</v>
      </c>
      <c r="R16" t="s">
        <v>28</v>
      </c>
      <c r="T16" t="s">
        <v>29</v>
      </c>
      <c r="V16">
        <v>31.85774</v>
      </c>
      <c r="W16">
        <v>-81.561319999999995</v>
      </c>
      <c r="X16" t="s">
        <v>64</v>
      </c>
      <c r="Y16" t="s">
        <v>109</v>
      </c>
    </row>
    <row r="17" spans="1:25">
      <c r="A17" t="s">
        <v>154</v>
      </c>
      <c r="B17" t="s">
        <v>23</v>
      </c>
      <c r="C17" t="s">
        <v>24</v>
      </c>
      <c r="D17">
        <v>2</v>
      </c>
      <c r="E17">
        <v>4</v>
      </c>
      <c r="F17" t="str">
        <f t="shared" si="1"/>
        <v>_Q</v>
      </c>
      <c r="G17" t="s">
        <v>42</v>
      </c>
      <c r="H17" t="s">
        <v>25</v>
      </c>
      <c r="K17" t="s">
        <v>26</v>
      </c>
      <c r="L17">
        <v>1</v>
      </c>
      <c r="M17">
        <v>80</v>
      </c>
      <c r="N17">
        <v>4</v>
      </c>
      <c r="O17">
        <v>2</v>
      </c>
      <c r="Q17" t="s">
        <v>27</v>
      </c>
      <c r="R17" t="s">
        <v>28</v>
      </c>
      <c r="T17" t="s">
        <v>29</v>
      </c>
      <c r="V17">
        <v>31.85774</v>
      </c>
      <c r="W17">
        <v>-81.561319999999995</v>
      </c>
      <c r="X17" t="s">
        <v>65</v>
      </c>
      <c r="Y17" t="s">
        <v>110</v>
      </c>
    </row>
    <row r="18" spans="1:25">
      <c r="A18" t="s">
        <v>155</v>
      </c>
      <c r="B18" t="s">
        <v>23</v>
      </c>
      <c r="C18" t="s">
        <v>24</v>
      </c>
      <c r="D18">
        <v>2</v>
      </c>
      <c r="E18">
        <v>5</v>
      </c>
      <c r="F18" t="str">
        <f t="shared" si="1"/>
        <v>_Q</v>
      </c>
      <c r="G18" t="s">
        <v>36</v>
      </c>
      <c r="H18" t="s">
        <v>25</v>
      </c>
      <c r="K18" t="s">
        <v>26</v>
      </c>
      <c r="L18">
        <v>1</v>
      </c>
      <c r="M18">
        <v>80</v>
      </c>
      <c r="N18">
        <v>4</v>
      </c>
      <c r="O18">
        <v>2</v>
      </c>
      <c r="Q18" t="s">
        <v>27</v>
      </c>
      <c r="R18" t="s">
        <v>28</v>
      </c>
      <c r="T18" t="s">
        <v>29</v>
      </c>
      <c r="V18">
        <v>31.85774</v>
      </c>
      <c r="W18">
        <v>-81.561319999999995</v>
      </c>
      <c r="X18" t="s">
        <v>66</v>
      </c>
      <c r="Y18" t="s">
        <v>111</v>
      </c>
    </row>
    <row r="19" spans="1:25">
      <c r="A19" t="s">
        <v>156</v>
      </c>
      <c r="B19" t="s">
        <v>23</v>
      </c>
      <c r="C19" t="s">
        <v>24</v>
      </c>
      <c r="D19">
        <v>2</v>
      </c>
      <c r="E19">
        <v>6</v>
      </c>
      <c r="F19" t="str">
        <f t="shared" si="1"/>
        <v>_Q</v>
      </c>
      <c r="G19" t="s">
        <v>36</v>
      </c>
      <c r="H19" t="s">
        <v>25</v>
      </c>
      <c r="K19" t="s">
        <v>26</v>
      </c>
      <c r="L19">
        <v>1</v>
      </c>
      <c r="M19">
        <v>80</v>
      </c>
      <c r="N19">
        <v>4</v>
      </c>
      <c r="O19">
        <v>2</v>
      </c>
      <c r="Q19" t="s">
        <v>27</v>
      </c>
      <c r="R19" t="s">
        <v>28</v>
      </c>
      <c r="T19" t="s">
        <v>29</v>
      </c>
      <c r="V19">
        <v>31.85774</v>
      </c>
      <c r="W19">
        <v>-81.561319999999995</v>
      </c>
      <c r="X19" t="s">
        <v>67</v>
      </c>
      <c r="Y19" t="s">
        <v>112</v>
      </c>
    </row>
    <row r="20" spans="1:25">
      <c r="A20" t="s">
        <v>157</v>
      </c>
      <c r="B20" t="s">
        <v>23</v>
      </c>
      <c r="C20" t="s">
        <v>24</v>
      </c>
      <c r="D20">
        <v>2</v>
      </c>
      <c r="E20">
        <v>7</v>
      </c>
      <c r="F20" t="str">
        <f t="shared" si="1"/>
        <v>_Q</v>
      </c>
      <c r="G20" t="s">
        <v>43</v>
      </c>
      <c r="H20" t="s">
        <v>25</v>
      </c>
      <c r="K20" t="s">
        <v>26</v>
      </c>
      <c r="L20">
        <v>1</v>
      </c>
      <c r="M20">
        <v>80</v>
      </c>
      <c r="N20">
        <v>4</v>
      </c>
      <c r="O20">
        <v>2</v>
      </c>
      <c r="Q20" t="s">
        <v>27</v>
      </c>
      <c r="R20" t="s">
        <v>28</v>
      </c>
      <c r="T20" t="s">
        <v>29</v>
      </c>
      <c r="V20">
        <v>31.85774</v>
      </c>
      <c r="W20">
        <v>-81.561319999999995</v>
      </c>
      <c r="X20" t="s">
        <v>68</v>
      </c>
      <c r="Y20" t="s">
        <v>113</v>
      </c>
    </row>
    <row r="21" spans="1:25">
      <c r="A21" t="s">
        <v>158</v>
      </c>
      <c r="B21" t="s">
        <v>23</v>
      </c>
      <c r="C21" t="s">
        <v>24</v>
      </c>
      <c r="D21">
        <v>2</v>
      </c>
      <c r="E21">
        <v>8</v>
      </c>
      <c r="F21" t="str">
        <f t="shared" si="1"/>
        <v>_Q</v>
      </c>
      <c r="G21" t="s">
        <v>44</v>
      </c>
      <c r="H21" t="s">
        <v>25</v>
      </c>
      <c r="K21" t="s">
        <v>26</v>
      </c>
      <c r="L21">
        <v>1</v>
      </c>
      <c r="M21">
        <v>80</v>
      </c>
      <c r="N21">
        <v>4</v>
      </c>
      <c r="O21">
        <v>2</v>
      </c>
      <c r="Q21" t="s">
        <v>27</v>
      </c>
      <c r="R21" t="s">
        <v>28</v>
      </c>
      <c r="T21" t="s">
        <v>29</v>
      </c>
      <c r="V21">
        <v>31.85774</v>
      </c>
      <c r="W21">
        <v>-81.561319999999995</v>
      </c>
      <c r="X21" t="s">
        <v>69</v>
      </c>
      <c r="Y21" t="s">
        <v>114</v>
      </c>
    </row>
    <row r="22" spans="1:25">
      <c r="A22" t="s">
        <v>159</v>
      </c>
      <c r="B22" t="s">
        <v>23</v>
      </c>
      <c r="C22" t="s">
        <v>24</v>
      </c>
      <c r="D22">
        <v>2</v>
      </c>
      <c r="E22">
        <v>9</v>
      </c>
      <c r="F22" t="str">
        <f t="shared" si="1"/>
        <v>_Q</v>
      </c>
      <c r="G22" t="s">
        <v>43</v>
      </c>
      <c r="H22" t="s">
        <v>25</v>
      </c>
      <c r="K22" t="s">
        <v>26</v>
      </c>
      <c r="L22">
        <v>1</v>
      </c>
      <c r="M22">
        <v>80</v>
      </c>
      <c r="N22">
        <v>4</v>
      </c>
      <c r="O22">
        <v>2</v>
      </c>
      <c r="Q22" t="s">
        <v>27</v>
      </c>
      <c r="R22" t="s">
        <v>28</v>
      </c>
      <c r="T22" t="s">
        <v>29</v>
      </c>
      <c r="V22">
        <v>31.85774</v>
      </c>
      <c r="W22">
        <v>-81.561319999999995</v>
      </c>
      <c r="X22" t="s">
        <v>70</v>
      </c>
      <c r="Y22" t="s">
        <v>115</v>
      </c>
    </row>
    <row r="23" spans="1:25">
      <c r="A23" t="s">
        <v>160</v>
      </c>
      <c r="B23" t="s">
        <v>23</v>
      </c>
      <c r="C23" t="s">
        <v>24</v>
      </c>
      <c r="D23">
        <v>2</v>
      </c>
      <c r="E23">
        <v>10</v>
      </c>
      <c r="F23" t="str">
        <f t="shared" si="1"/>
        <v>_Q</v>
      </c>
      <c r="G23" t="s">
        <v>40</v>
      </c>
      <c r="H23" t="s">
        <v>25</v>
      </c>
      <c r="K23" t="s">
        <v>26</v>
      </c>
      <c r="L23">
        <v>1</v>
      </c>
      <c r="M23">
        <v>80</v>
      </c>
      <c r="N23">
        <v>4</v>
      </c>
      <c r="O23">
        <v>2</v>
      </c>
      <c r="Q23" t="s">
        <v>27</v>
      </c>
      <c r="R23" t="s">
        <v>28</v>
      </c>
      <c r="T23" t="s">
        <v>29</v>
      </c>
      <c r="V23">
        <v>31.85774</v>
      </c>
      <c r="W23">
        <v>-81.561319999999995</v>
      </c>
      <c r="X23" t="s">
        <v>71</v>
      </c>
      <c r="Y23" t="s">
        <v>116</v>
      </c>
    </row>
    <row r="24" spans="1:25">
      <c r="A24" t="s">
        <v>161</v>
      </c>
      <c r="B24" t="s">
        <v>23</v>
      </c>
      <c r="C24" t="s">
        <v>24</v>
      </c>
      <c r="D24">
        <v>2</v>
      </c>
      <c r="E24">
        <v>11</v>
      </c>
      <c r="F24" t="str">
        <f t="shared" si="1"/>
        <v>_Q</v>
      </c>
      <c r="G24" t="s">
        <v>44</v>
      </c>
      <c r="H24" t="s">
        <v>25</v>
      </c>
      <c r="K24" t="s">
        <v>26</v>
      </c>
      <c r="L24">
        <v>1</v>
      </c>
      <c r="M24">
        <v>80</v>
      </c>
      <c r="N24">
        <v>4</v>
      </c>
      <c r="O24">
        <v>2</v>
      </c>
      <c r="Q24" t="s">
        <v>27</v>
      </c>
      <c r="R24" t="s">
        <v>28</v>
      </c>
      <c r="T24" t="s">
        <v>29</v>
      </c>
      <c r="V24">
        <v>31.85774</v>
      </c>
      <c r="W24">
        <v>-81.561319999999995</v>
      </c>
      <c r="X24" t="s">
        <v>72</v>
      </c>
      <c r="Y24" t="s">
        <v>117</v>
      </c>
    </row>
    <row r="25" spans="1:25">
      <c r="A25" t="s">
        <v>162</v>
      </c>
      <c r="B25" t="s">
        <v>23</v>
      </c>
      <c r="C25" t="s">
        <v>24</v>
      </c>
      <c r="D25">
        <v>2</v>
      </c>
      <c r="E25">
        <v>0</v>
      </c>
      <c r="F25" t="s">
        <v>50</v>
      </c>
      <c r="G25" t="s">
        <v>32</v>
      </c>
      <c r="H25" t="s">
        <v>25</v>
      </c>
      <c r="K25" t="s">
        <v>26</v>
      </c>
      <c r="L25">
        <v>1</v>
      </c>
      <c r="M25">
        <v>80</v>
      </c>
      <c r="N25">
        <v>4</v>
      </c>
      <c r="O25">
        <v>2</v>
      </c>
      <c r="Q25" t="s">
        <v>27</v>
      </c>
      <c r="R25" t="s">
        <v>28</v>
      </c>
      <c r="T25" t="s">
        <v>29</v>
      </c>
      <c r="V25">
        <v>31.85774</v>
      </c>
      <c r="W25">
        <v>-81.561319999999995</v>
      </c>
      <c r="X25" t="s">
        <v>92</v>
      </c>
      <c r="Y25" t="s">
        <v>118</v>
      </c>
    </row>
    <row r="26" spans="1:25">
      <c r="A26" t="s">
        <v>163</v>
      </c>
      <c r="B26" t="s">
        <v>23</v>
      </c>
      <c r="C26" t="s">
        <v>24</v>
      </c>
      <c r="D26">
        <v>3</v>
      </c>
      <c r="E26">
        <v>1</v>
      </c>
      <c r="F26" t="str">
        <f t="shared" ref="F26:F32" si="2">IF(ISNUMBER(SEARCH("_N",G26)),"_N",IF(ISNUMBER(SEARCH("Metadata",G26)),"_I",IF(ISNUMBER(SEARCH("Biographical Information",G26)),"_I","_Q")))</f>
        <v>_Q</v>
      </c>
      <c r="G26" t="s">
        <v>45</v>
      </c>
      <c r="H26" t="s">
        <v>25</v>
      </c>
      <c r="K26" t="s">
        <v>26</v>
      </c>
      <c r="L26">
        <v>1</v>
      </c>
      <c r="M26">
        <v>80</v>
      </c>
      <c r="N26">
        <v>4</v>
      </c>
      <c r="O26">
        <v>2</v>
      </c>
      <c r="Q26" t="s">
        <v>27</v>
      </c>
      <c r="R26" t="s">
        <v>28</v>
      </c>
      <c r="T26" t="s">
        <v>29</v>
      </c>
      <c r="V26">
        <v>31.85774</v>
      </c>
      <c r="W26">
        <v>-81.561319999999995</v>
      </c>
      <c r="X26" t="s">
        <v>73</v>
      </c>
      <c r="Y26" t="s">
        <v>119</v>
      </c>
    </row>
    <row r="27" spans="1:25">
      <c r="A27" t="s">
        <v>164</v>
      </c>
      <c r="B27" t="s">
        <v>23</v>
      </c>
      <c r="C27" t="s">
        <v>24</v>
      </c>
      <c r="D27">
        <v>3</v>
      </c>
      <c r="E27">
        <v>2</v>
      </c>
      <c r="F27" t="str">
        <f t="shared" si="2"/>
        <v>_Q</v>
      </c>
      <c r="G27" t="s">
        <v>46</v>
      </c>
      <c r="H27" t="s">
        <v>25</v>
      </c>
      <c r="K27" t="s">
        <v>26</v>
      </c>
      <c r="L27">
        <v>1</v>
      </c>
      <c r="M27">
        <v>80</v>
      </c>
      <c r="N27">
        <v>4</v>
      </c>
      <c r="O27">
        <v>2</v>
      </c>
      <c r="Q27" t="s">
        <v>27</v>
      </c>
      <c r="R27" t="s">
        <v>28</v>
      </c>
      <c r="T27" t="s">
        <v>29</v>
      </c>
      <c r="V27">
        <v>31.85774</v>
      </c>
      <c r="W27">
        <v>-81.561319999999995</v>
      </c>
      <c r="X27" t="s">
        <v>74</v>
      </c>
      <c r="Y27" t="s">
        <v>120</v>
      </c>
    </row>
    <row r="28" spans="1:25">
      <c r="A28" t="s">
        <v>165</v>
      </c>
      <c r="B28" t="s">
        <v>23</v>
      </c>
      <c r="C28" t="s">
        <v>24</v>
      </c>
      <c r="D28">
        <v>3</v>
      </c>
      <c r="E28">
        <v>3</v>
      </c>
      <c r="F28" t="str">
        <f t="shared" si="2"/>
        <v>_Q</v>
      </c>
      <c r="G28" t="s">
        <v>45</v>
      </c>
      <c r="H28" t="s">
        <v>25</v>
      </c>
      <c r="K28" t="s">
        <v>26</v>
      </c>
      <c r="L28">
        <v>1</v>
      </c>
      <c r="M28">
        <v>80</v>
      </c>
      <c r="N28">
        <v>4</v>
      </c>
      <c r="O28">
        <v>2</v>
      </c>
      <c r="Q28" t="s">
        <v>27</v>
      </c>
      <c r="R28" t="s">
        <v>28</v>
      </c>
      <c r="T28" t="s">
        <v>29</v>
      </c>
      <c r="V28">
        <v>31.85774</v>
      </c>
      <c r="W28">
        <v>-81.561319999999995</v>
      </c>
      <c r="X28" t="s">
        <v>75</v>
      </c>
      <c r="Y28" t="s">
        <v>121</v>
      </c>
    </row>
    <row r="29" spans="1:25">
      <c r="A29" t="s">
        <v>166</v>
      </c>
      <c r="B29" t="s">
        <v>23</v>
      </c>
      <c r="C29" t="s">
        <v>24</v>
      </c>
      <c r="D29">
        <v>3</v>
      </c>
      <c r="E29">
        <v>4</v>
      </c>
      <c r="F29" t="str">
        <f t="shared" si="2"/>
        <v>_Q</v>
      </c>
      <c r="G29" t="s">
        <v>34</v>
      </c>
      <c r="H29" t="s">
        <v>25</v>
      </c>
      <c r="K29" t="s">
        <v>26</v>
      </c>
      <c r="L29">
        <v>1</v>
      </c>
      <c r="M29">
        <v>80</v>
      </c>
      <c r="N29">
        <v>4</v>
      </c>
      <c r="O29">
        <v>2</v>
      </c>
      <c r="Q29" t="s">
        <v>27</v>
      </c>
      <c r="R29" t="s">
        <v>28</v>
      </c>
      <c r="T29" t="s">
        <v>29</v>
      </c>
      <c r="V29">
        <v>31.85774</v>
      </c>
      <c r="W29">
        <v>-81.561319999999995</v>
      </c>
      <c r="X29" t="s">
        <v>76</v>
      </c>
      <c r="Y29" t="s">
        <v>122</v>
      </c>
    </row>
    <row r="30" spans="1:25">
      <c r="A30" t="s">
        <v>167</v>
      </c>
      <c r="B30" t="s">
        <v>23</v>
      </c>
      <c r="C30" t="s">
        <v>24</v>
      </c>
      <c r="D30">
        <v>3</v>
      </c>
      <c r="E30">
        <v>5</v>
      </c>
      <c r="F30" t="str">
        <f t="shared" si="2"/>
        <v>_Q</v>
      </c>
      <c r="G30" t="s">
        <v>40</v>
      </c>
      <c r="H30" t="s">
        <v>25</v>
      </c>
      <c r="K30" t="s">
        <v>26</v>
      </c>
      <c r="L30">
        <v>1</v>
      </c>
      <c r="M30">
        <v>80</v>
      </c>
      <c r="N30">
        <v>4</v>
      </c>
      <c r="O30">
        <v>2</v>
      </c>
      <c r="Q30" t="s">
        <v>27</v>
      </c>
      <c r="R30" t="s">
        <v>28</v>
      </c>
      <c r="T30" t="s">
        <v>29</v>
      </c>
      <c r="V30">
        <v>31.85774</v>
      </c>
      <c r="W30">
        <v>-81.561319999999995</v>
      </c>
      <c r="X30" t="s">
        <v>77</v>
      </c>
      <c r="Y30" t="s">
        <v>123</v>
      </c>
    </row>
    <row r="31" spans="1:25">
      <c r="A31" t="s">
        <v>168</v>
      </c>
      <c r="B31" t="s">
        <v>23</v>
      </c>
      <c r="C31" t="s">
        <v>24</v>
      </c>
      <c r="D31">
        <v>3</v>
      </c>
      <c r="E31">
        <v>6</v>
      </c>
      <c r="F31" t="str">
        <f t="shared" si="2"/>
        <v>_Q</v>
      </c>
      <c r="G31" t="s">
        <v>40</v>
      </c>
      <c r="H31" t="s">
        <v>25</v>
      </c>
      <c r="K31" t="s">
        <v>26</v>
      </c>
      <c r="L31">
        <v>1</v>
      </c>
      <c r="M31">
        <v>80</v>
      </c>
      <c r="N31">
        <v>4</v>
      </c>
      <c r="O31">
        <v>2</v>
      </c>
      <c r="Q31" t="s">
        <v>27</v>
      </c>
      <c r="R31" t="s">
        <v>28</v>
      </c>
      <c r="T31" t="s">
        <v>29</v>
      </c>
      <c r="V31">
        <v>31.85774</v>
      </c>
      <c r="W31">
        <v>-81.561319999999995</v>
      </c>
      <c r="X31" t="s">
        <v>78</v>
      </c>
      <c r="Y31" t="s">
        <v>124</v>
      </c>
    </row>
    <row r="32" spans="1:25">
      <c r="A32" t="s">
        <v>169</v>
      </c>
      <c r="B32" t="s">
        <v>23</v>
      </c>
      <c r="C32" t="s">
        <v>24</v>
      </c>
      <c r="D32">
        <v>3</v>
      </c>
      <c r="E32">
        <v>7</v>
      </c>
      <c r="F32" t="str">
        <f t="shared" si="2"/>
        <v>_Q</v>
      </c>
      <c r="G32" t="s">
        <v>40</v>
      </c>
      <c r="H32" t="s">
        <v>25</v>
      </c>
      <c r="K32" t="s">
        <v>26</v>
      </c>
      <c r="L32">
        <v>1</v>
      </c>
      <c r="M32">
        <v>80</v>
      </c>
      <c r="N32">
        <v>4</v>
      </c>
      <c r="O32">
        <v>2</v>
      </c>
      <c r="Q32" t="s">
        <v>27</v>
      </c>
      <c r="R32" t="s">
        <v>28</v>
      </c>
      <c r="T32" t="s">
        <v>29</v>
      </c>
      <c r="V32">
        <v>31.85774</v>
      </c>
      <c r="W32">
        <v>-81.561319999999995</v>
      </c>
      <c r="X32" t="s">
        <v>79</v>
      </c>
      <c r="Y32" t="s">
        <v>125</v>
      </c>
    </row>
    <row r="33" spans="1:25">
      <c r="A33" t="s">
        <v>170</v>
      </c>
      <c r="B33" t="s">
        <v>23</v>
      </c>
      <c r="C33" t="s">
        <v>24</v>
      </c>
      <c r="D33">
        <v>3</v>
      </c>
      <c r="E33">
        <v>0</v>
      </c>
      <c r="F33" t="s">
        <v>50</v>
      </c>
      <c r="G33" t="s">
        <v>32</v>
      </c>
      <c r="H33" t="s">
        <v>25</v>
      </c>
      <c r="K33" t="s">
        <v>26</v>
      </c>
      <c r="L33">
        <v>1</v>
      </c>
      <c r="M33">
        <v>80</v>
      </c>
      <c r="N33">
        <v>4</v>
      </c>
      <c r="O33">
        <v>2</v>
      </c>
      <c r="Q33" t="s">
        <v>27</v>
      </c>
      <c r="R33" t="s">
        <v>28</v>
      </c>
      <c r="T33" t="s">
        <v>29</v>
      </c>
      <c r="V33">
        <v>31.85774</v>
      </c>
      <c r="W33">
        <v>-81.561319999999995</v>
      </c>
      <c r="X33" t="s">
        <v>93</v>
      </c>
      <c r="Y33" t="s">
        <v>126</v>
      </c>
    </row>
    <row r="34" spans="1:25">
      <c r="A34" t="s">
        <v>171</v>
      </c>
      <c r="B34" t="s">
        <v>23</v>
      </c>
      <c r="C34" t="s">
        <v>24</v>
      </c>
      <c r="D34">
        <v>4</v>
      </c>
      <c r="E34">
        <v>1</v>
      </c>
      <c r="F34" t="str">
        <f t="shared" ref="F34:F43" si="3">IF(ISNUMBER(SEARCH("_N",G34)),"_N",IF(ISNUMBER(SEARCH("Metadata",G34)),"_I",IF(ISNUMBER(SEARCH("Biographical Information",G34)),"_I","_Q")))</f>
        <v>_Q</v>
      </c>
      <c r="G34" t="s">
        <v>34</v>
      </c>
      <c r="H34" t="s">
        <v>25</v>
      </c>
      <c r="K34" t="s">
        <v>26</v>
      </c>
      <c r="L34">
        <v>1</v>
      </c>
      <c r="M34">
        <v>80</v>
      </c>
      <c r="N34">
        <v>4</v>
      </c>
      <c r="O34">
        <v>2</v>
      </c>
      <c r="Q34" t="s">
        <v>27</v>
      </c>
      <c r="R34" t="s">
        <v>28</v>
      </c>
      <c r="T34" t="s">
        <v>29</v>
      </c>
      <c r="V34">
        <v>31.85774</v>
      </c>
      <c r="W34">
        <v>-81.561319999999995</v>
      </c>
      <c r="X34" t="s">
        <v>80</v>
      </c>
      <c r="Y34" t="s">
        <v>127</v>
      </c>
    </row>
    <row r="35" spans="1:25">
      <c r="A35" t="s">
        <v>172</v>
      </c>
      <c r="B35" t="s">
        <v>23</v>
      </c>
      <c r="C35" t="s">
        <v>24</v>
      </c>
      <c r="D35">
        <v>4</v>
      </c>
      <c r="E35">
        <v>2</v>
      </c>
      <c r="F35" t="str">
        <f t="shared" si="3"/>
        <v>_Q</v>
      </c>
      <c r="G35" t="s">
        <v>47</v>
      </c>
      <c r="H35" t="s">
        <v>25</v>
      </c>
      <c r="K35" t="s">
        <v>26</v>
      </c>
      <c r="L35">
        <v>1</v>
      </c>
      <c r="M35">
        <v>80</v>
      </c>
      <c r="N35">
        <v>4</v>
      </c>
      <c r="O35">
        <v>2</v>
      </c>
      <c r="Q35" t="s">
        <v>27</v>
      </c>
      <c r="R35" t="s">
        <v>28</v>
      </c>
      <c r="T35" t="s">
        <v>29</v>
      </c>
      <c r="V35">
        <v>31.85774</v>
      </c>
      <c r="W35">
        <v>-81.561319999999995</v>
      </c>
      <c r="X35" t="s">
        <v>81</v>
      </c>
      <c r="Y35" t="s">
        <v>128</v>
      </c>
    </row>
    <row r="36" spans="1:25">
      <c r="A36" t="s">
        <v>173</v>
      </c>
      <c r="B36" t="s">
        <v>23</v>
      </c>
      <c r="C36" t="s">
        <v>24</v>
      </c>
      <c r="D36">
        <v>4</v>
      </c>
      <c r="E36">
        <v>3</v>
      </c>
      <c r="F36" t="str">
        <f t="shared" si="3"/>
        <v>_Q</v>
      </c>
      <c r="G36" t="s">
        <v>34</v>
      </c>
      <c r="H36" t="s">
        <v>25</v>
      </c>
      <c r="K36" t="s">
        <v>26</v>
      </c>
      <c r="L36">
        <v>1</v>
      </c>
      <c r="M36">
        <v>80</v>
      </c>
      <c r="N36">
        <v>4</v>
      </c>
      <c r="O36">
        <v>2</v>
      </c>
      <c r="Q36" t="s">
        <v>27</v>
      </c>
      <c r="R36" t="s">
        <v>28</v>
      </c>
      <c r="T36" t="s">
        <v>29</v>
      </c>
      <c r="V36">
        <v>31.85774</v>
      </c>
      <c r="W36">
        <v>-81.561319999999995</v>
      </c>
      <c r="X36" t="s">
        <v>82</v>
      </c>
      <c r="Y36" t="s">
        <v>129</v>
      </c>
    </row>
    <row r="37" spans="1:25">
      <c r="A37" t="s">
        <v>174</v>
      </c>
      <c r="B37" t="s">
        <v>23</v>
      </c>
      <c r="C37" t="s">
        <v>24</v>
      </c>
      <c r="D37">
        <v>4</v>
      </c>
      <c r="E37">
        <v>4</v>
      </c>
      <c r="F37" t="str">
        <f t="shared" si="3"/>
        <v>_Q</v>
      </c>
      <c r="G37" t="s">
        <v>47</v>
      </c>
      <c r="H37" t="s">
        <v>25</v>
      </c>
      <c r="K37" t="s">
        <v>26</v>
      </c>
      <c r="L37">
        <v>1</v>
      </c>
      <c r="M37">
        <v>80</v>
      </c>
      <c r="N37">
        <v>4</v>
      </c>
      <c r="O37">
        <v>2</v>
      </c>
      <c r="Q37" t="s">
        <v>27</v>
      </c>
      <c r="R37" t="s">
        <v>28</v>
      </c>
      <c r="T37" t="s">
        <v>29</v>
      </c>
      <c r="V37">
        <v>31.85774</v>
      </c>
      <c r="W37">
        <v>-81.561319999999995</v>
      </c>
      <c r="X37" t="s">
        <v>83</v>
      </c>
      <c r="Y37" t="s">
        <v>130</v>
      </c>
    </row>
    <row r="38" spans="1:25">
      <c r="A38" t="s">
        <v>175</v>
      </c>
      <c r="B38" t="s">
        <v>23</v>
      </c>
      <c r="C38" t="s">
        <v>24</v>
      </c>
      <c r="D38">
        <v>4</v>
      </c>
      <c r="E38">
        <v>5</v>
      </c>
      <c r="F38" t="str">
        <f t="shared" si="3"/>
        <v>_Q</v>
      </c>
      <c r="G38" t="s">
        <v>47</v>
      </c>
      <c r="H38" t="s">
        <v>25</v>
      </c>
      <c r="K38" t="s">
        <v>26</v>
      </c>
      <c r="L38">
        <v>1</v>
      </c>
      <c r="M38">
        <v>80</v>
      </c>
      <c r="N38">
        <v>4</v>
      </c>
      <c r="O38">
        <v>2</v>
      </c>
      <c r="Q38" t="s">
        <v>27</v>
      </c>
      <c r="R38" t="s">
        <v>28</v>
      </c>
      <c r="T38" t="s">
        <v>29</v>
      </c>
      <c r="V38">
        <v>31.85774</v>
      </c>
      <c r="W38">
        <v>-81.561319999999995</v>
      </c>
      <c r="X38" t="s">
        <v>84</v>
      </c>
      <c r="Y38" t="s">
        <v>131</v>
      </c>
    </row>
    <row r="39" spans="1:25">
      <c r="A39" t="s">
        <v>176</v>
      </c>
      <c r="B39" t="s">
        <v>23</v>
      </c>
      <c r="C39" t="s">
        <v>24</v>
      </c>
      <c r="D39">
        <v>4</v>
      </c>
      <c r="E39">
        <v>6</v>
      </c>
      <c r="F39" t="str">
        <f t="shared" si="3"/>
        <v>_Q</v>
      </c>
      <c r="G39" t="s">
        <v>34</v>
      </c>
      <c r="H39" t="s">
        <v>25</v>
      </c>
      <c r="K39" t="s">
        <v>26</v>
      </c>
      <c r="L39">
        <v>1</v>
      </c>
      <c r="M39">
        <v>80</v>
      </c>
      <c r="N39">
        <v>4</v>
      </c>
      <c r="O39">
        <v>2</v>
      </c>
      <c r="Q39" t="s">
        <v>27</v>
      </c>
      <c r="R39" t="s">
        <v>28</v>
      </c>
      <c r="T39" t="s">
        <v>29</v>
      </c>
      <c r="V39">
        <v>31.85774</v>
      </c>
      <c r="W39">
        <v>-81.561319999999995</v>
      </c>
      <c r="X39" t="s">
        <v>85</v>
      </c>
      <c r="Y39" t="s">
        <v>132</v>
      </c>
    </row>
    <row r="40" spans="1:25">
      <c r="A40" t="s">
        <v>177</v>
      </c>
      <c r="B40" t="s">
        <v>23</v>
      </c>
      <c r="C40" t="s">
        <v>24</v>
      </c>
      <c r="D40">
        <v>4</v>
      </c>
      <c r="E40">
        <v>7</v>
      </c>
      <c r="F40" t="str">
        <f t="shared" si="3"/>
        <v>_Q</v>
      </c>
      <c r="G40" t="s">
        <v>48</v>
      </c>
      <c r="H40" t="s">
        <v>25</v>
      </c>
      <c r="K40" t="s">
        <v>26</v>
      </c>
      <c r="L40">
        <v>1</v>
      </c>
      <c r="M40">
        <v>80</v>
      </c>
      <c r="N40">
        <v>4</v>
      </c>
      <c r="O40">
        <v>2</v>
      </c>
      <c r="Q40" t="s">
        <v>27</v>
      </c>
      <c r="R40" t="s">
        <v>28</v>
      </c>
      <c r="T40" t="s">
        <v>29</v>
      </c>
      <c r="V40">
        <v>31.85774</v>
      </c>
      <c r="W40">
        <v>-81.561319999999995</v>
      </c>
      <c r="X40" t="s">
        <v>86</v>
      </c>
      <c r="Y40" t="s">
        <v>133</v>
      </c>
    </row>
    <row r="41" spans="1:25">
      <c r="A41" t="s">
        <v>178</v>
      </c>
      <c r="B41" t="s">
        <v>23</v>
      </c>
      <c r="C41" t="s">
        <v>24</v>
      </c>
      <c r="D41">
        <v>4</v>
      </c>
      <c r="E41">
        <v>8</v>
      </c>
      <c r="F41" t="str">
        <f t="shared" si="3"/>
        <v>_Q</v>
      </c>
      <c r="G41" t="s">
        <v>49</v>
      </c>
      <c r="H41" t="s">
        <v>25</v>
      </c>
      <c r="K41" t="s">
        <v>26</v>
      </c>
      <c r="L41">
        <v>1</v>
      </c>
      <c r="M41">
        <v>80</v>
      </c>
      <c r="N41">
        <v>4</v>
      </c>
      <c r="O41">
        <v>2</v>
      </c>
      <c r="Q41" t="s">
        <v>27</v>
      </c>
      <c r="R41" t="s">
        <v>28</v>
      </c>
      <c r="T41" t="s">
        <v>29</v>
      </c>
      <c r="V41">
        <v>31.85774</v>
      </c>
      <c r="W41">
        <v>-81.561319999999995</v>
      </c>
      <c r="X41" t="s">
        <v>87</v>
      </c>
      <c r="Y41" t="s">
        <v>134</v>
      </c>
    </row>
    <row r="42" spans="1:25">
      <c r="A42" t="s">
        <v>179</v>
      </c>
      <c r="B42" t="s">
        <v>23</v>
      </c>
      <c r="C42" t="s">
        <v>24</v>
      </c>
      <c r="D42">
        <v>4</v>
      </c>
      <c r="E42">
        <v>9</v>
      </c>
      <c r="F42" t="str">
        <f t="shared" si="3"/>
        <v>_Q</v>
      </c>
      <c r="G42" t="s">
        <v>34</v>
      </c>
      <c r="H42" t="s">
        <v>25</v>
      </c>
      <c r="K42" t="s">
        <v>26</v>
      </c>
      <c r="L42">
        <v>1</v>
      </c>
      <c r="M42">
        <v>80</v>
      </c>
      <c r="N42">
        <v>4</v>
      </c>
      <c r="O42">
        <v>2</v>
      </c>
      <c r="Q42" t="s">
        <v>27</v>
      </c>
      <c r="R42" t="s">
        <v>28</v>
      </c>
      <c r="T42" t="s">
        <v>29</v>
      </c>
      <c r="V42">
        <v>31.85774</v>
      </c>
      <c r="W42">
        <v>-81.561319999999995</v>
      </c>
      <c r="X42" t="s">
        <v>88</v>
      </c>
      <c r="Y42" t="s">
        <v>135</v>
      </c>
    </row>
    <row r="43" spans="1:25">
      <c r="A43" t="s">
        <v>180</v>
      </c>
      <c r="B43" t="s">
        <v>23</v>
      </c>
      <c r="C43" t="s">
        <v>24</v>
      </c>
      <c r="D43">
        <v>4</v>
      </c>
      <c r="E43">
        <v>10</v>
      </c>
      <c r="F43" t="str">
        <f t="shared" si="3"/>
        <v>_Q</v>
      </c>
      <c r="G43" t="s">
        <v>34</v>
      </c>
      <c r="H43" t="s">
        <v>25</v>
      </c>
      <c r="K43" t="s">
        <v>26</v>
      </c>
      <c r="L43">
        <v>1</v>
      </c>
      <c r="M43">
        <v>80</v>
      </c>
      <c r="N43">
        <v>4</v>
      </c>
      <c r="O43">
        <v>2</v>
      </c>
      <c r="Q43" t="s">
        <v>27</v>
      </c>
      <c r="R43" t="s">
        <v>28</v>
      </c>
      <c r="T43" t="s">
        <v>29</v>
      </c>
      <c r="V43">
        <v>31.85774</v>
      </c>
      <c r="W43">
        <v>-81.561319999999995</v>
      </c>
      <c r="X43" t="s">
        <v>89</v>
      </c>
      <c r="Y43" t="s">
        <v>136</v>
      </c>
    </row>
    <row r="44" spans="1:25">
      <c r="A44" t="s">
        <v>181</v>
      </c>
      <c r="B44" t="s">
        <v>23</v>
      </c>
      <c r="C44" t="s">
        <v>24</v>
      </c>
      <c r="D44">
        <v>4</v>
      </c>
      <c r="E44">
        <v>0</v>
      </c>
      <c r="F44" t="s">
        <v>50</v>
      </c>
      <c r="G44" t="s">
        <v>32</v>
      </c>
      <c r="H44" t="s">
        <v>25</v>
      </c>
      <c r="K44" t="s">
        <v>26</v>
      </c>
      <c r="L44">
        <v>1</v>
      </c>
      <c r="M44">
        <v>80</v>
      </c>
      <c r="N44">
        <v>4</v>
      </c>
      <c r="O44">
        <v>2</v>
      </c>
      <c r="Q44" t="s">
        <v>27</v>
      </c>
      <c r="R44" t="s">
        <v>28</v>
      </c>
      <c r="T44" t="s">
        <v>29</v>
      </c>
      <c r="V44">
        <v>31.85774</v>
      </c>
      <c r="W44">
        <v>-81.561319999999995</v>
      </c>
      <c r="X44" t="s">
        <v>94</v>
      </c>
      <c r="Y44" t="s">
        <v>137</v>
      </c>
    </row>
    <row r="45" spans="1:25">
      <c r="A45" t="s">
        <v>182</v>
      </c>
      <c r="B45" t="s">
        <v>23</v>
      </c>
      <c r="C45" t="s">
        <v>24</v>
      </c>
      <c r="D45">
        <v>0</v>
      </c>
      <c r="E45">
        <v>0</v>
      </c>
      <c r="F45" t="s">
        <v>50</v>
      </c>
      <c r="G45" t="s">
        <v>33</v>
      </c>
      <c r="H45" t="s">
        <v>25</v>
      </c>
      <c r="K45" t="s">
        <v>26</v>
      </c>
      <c r="L45">
        <v>1</v>
      </c>
      <c r="M45">
        <v>80</v>
      </c>
      <c r="N45">
        <v>4</v>
      </c>
      <c r="O45">
        <v>2</v>
      </c>
      <c r="Q45" t="s">
        <v>27</v>
      </c>
      <c r="R45" t="s">
        <v>28</v>
      </c>
      <c r="T45" t="s">
        <v>29</v>
      </c>
      <c r="V45">
        <v>31.85774</v>
      </c>
      <c r="W45">
        <v>-81.561319999999995</v>
      </c>
      <c r="X45" t="s">
        <v>90</v>
      </c>
      <c r="Y45" t="s">
        <v>138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2012-04-05T16:33:52Z</dcterms:created>
  <dcterms:modified xsi:type="dcterms:W3CDTF">2012-08-31T14:50:06Z</dcterms:modified>
</cp:coreProperties>
</file>